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526"/>
  <workbookPr showObjects="placeholders" showInkAnnotation="0" autoCompressPictures="0"/>
  <bookViews>
    <workbookView xWindow="240" yWindow="240" windowWidth="25360" windowHeight="13700" tabRatio="752" activeTab="1"/>
  </bookViews>
  <sheets>
    <sheet name="Constants" sheetId="13" r:id="rId1"/>
    <sheet name="Combined Correction" sheetId="25" r:id="rId2"/>
  </sheets>
  <definedNames>
    <definedName name="concentration_c12_gal_intercept">Constants!$B$30</definedName>
    <definedName name="concentration_c12_gal_slope">Constants!$B$31</definedName>
    <definedName name="concentration_c13_gal_intercept">Constants!$B$32</definedName>
    <definedName name="concentration_c13_gal_slope">Constants!$B$33</definedName>
    <definedName name="concentration_ch4_high_precision_intercept">Constants!$B$38</definedName>
    <definedName name="concentration_ch4_high_precision_slope">Constants!$B$39</definedName>
    <definedName name="concentration_ch4_intercept">Constants!$B$36</definedName>
    <definedName name="concentration_ch4_slope">Constants!$B$37</definedName>
    <definedName name="concentration_h2o_gal_intercept">Constants!$B$34</definedName>
    <definedName name="concentration_h2o_gal_slope">Constants!$B$35</definedName>
    <definedName name="concentration_iso_intercept">Constants!$B$26</definedName>
    <definedName name="concentration_iso_slope">Constants!$B$27</definedName>
    <definedName name="concentration_r_intercept">Constants!$B$28</definedName>
    <definedName name="concentration_r_slope">Constants!$B$29</definedName>
    <definedName name="lin_C12">Constants!$B$11</definedName>
    <definedName name="lin_C13">Constants!$B$12</definedName>
    <definedName name="Methane_lin">Constants!$B$13</definedName>
    <definedName name="Methane_water">Constants!$B$14</definedName>
    <definedName name="PDB">Constants!$B$42</definedName>
    <definedName name="Peak87_offset">Constants!$B$3</definedName>
    <definedName name="Peak87_water">Constants!$B$4</definedName>
    <definedName name="Peak88_bilinear">Constants!$B$19</definedName>
    <definedName name="Peak88_methane_H2O_bilinear">Constants!$B$23</definedName>
    <definedName name="Peak88_methane_linear">Constants!$B$21</definedName>
    <definedName name="Peak88_methane_quadratic">Constants!$B$22</definedName>
    <definedName name="Peak88_offset">Constants!$B$17</definedName>
    <definedName name="Peak88_quad_linear">Constants!$B$2</definedName>
    <definedName name="Peak88_water_linear">Constants!$B$18</definedName>
    <definedName name="Water_lin_wd">Constants!$B$9</definedName>
    <definedName name="Water_quad_wd">Constants!$B$10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Q14" i="25" l="1"/>
  <c r="BE14" i="25"/>
  <c r="AS14" i="25"/>
  <c r="AM15" i="25"/>
  <c r="AN15" i="25"/>
  <c r="AO15" i="25"/>
  <c r="AP15" i="25"/>
  <c r="AQ15" i="25"/>
  <c r="AR15" i="25"/>
  <c r="AS15" i="25"/>
  <c r="AT15" i="25"/>
  <c r="AU15" i="25"/>
  <c r="AV15" i="25"/>
  <c r="AW15" i="25"/>
  <c r="AX15" i="25"/>
  <c r="AY15" i="25"/>
  <c r="AZ15" i="25"/>
  <c r="BA15" i="25"/>
  <c r="BB15" i="25"/>
  <c r="BC15" i="25"/>
  <c r="BD15" i="25"/>
  <c r="BE15" i="25"/>
  <c r="BF15" i="25"/>
  <c r="BG15" i="25"/>
  <c r="BH15" i="25"/>
  <c r="BI15" i="25"/>
  <c r="BJ15" i="25"/>
  <c r="BK15" i="25"/>
  <c r="BL15" i="25"/>
  <c r="BM15" i="25"/>
  <c r="BP15" i="25"/>
  <c r="BN15" i="25"/>
  <c r="BO15" i="25"/>
  <c r="BQ15" i="25"/>
  <c r="BR15" i="25"/>
  <c r="BS15" i="25"/>
  <c r="BT15" i="25"/>
  <c r="BU15" i="25"/>
  <c r="BV15" i="25"/>
  <c r="BW15" i="25"/>
  <c r="BX15" i="25"/>
  <c r="BY15" i="25"/>
  <c r="BZ15" i="25"/>
  <c r="AM16" i="25"/>
  <c r="AN16" i="25"/>
  <c r="AO16" i="25"/>
  <c r="AP16" i="25"/>
  <c r="AQ16" i="25"/>
  <c r="AR16" i="25"/>
  <c r="AS16" i="25"/>
  <c r="AT16" i="25"/>
  <c r="AU16" i="25"/>
  <c r="AV16" i="25"/>
  <c r="AW16" i="25"/>
  <c r="AX16" i="25"/>
  <c r="AY16" i="25"/>
  <c r="AZ16" i="25"/>
  <c r="BA16" i="25"/>
  <c r="BB16" i="25"/>
  <c r="BC16" i="25"/>
  <c r="BD16" i="25"/>
  <c r="BE16" i="25"/>
  <c r="BF16" i="25"/>
  <c r="BG16" i="25"/>
  <c r="BH16" i="25"/>
  <c r="BI16" i="25"/>
  <c r="BJ16" i="25"/>
  <c r="BK16" i="25"/>
  <c r="BL16" i="25"/>
  <c r="BM16" i="25"/>
  <c r="BP16" i="25"/>
  <c r="BN16" i="25"/>
  <c r="BO16" i="25"/>
  <c r="BQ16" i="25"/>
  <c r="BR16" i="25"/>
  <c r="BS16" i="25"/>
  <c r="BT16" i="25"/>
  <c r="BU16" i="25"/>
  <c r="BV16" i="25"/>
  <c r="BW16" i="25"/>
  <c r="BX16" i="25"/>
  <c r="BY16" i="25"/>
  <c r="BZ16" i="25"/>
  <c r="AM17" i="25"/>
  <c r="AN17" i="25"/>
  <c r="AO17" i="25"/>
  <c r="AP17" i="25"/>
  <c r="AQ17" i="25"/>
  <c r="AR17" i="25"/>
  <c r="AS17" i="25"/>
  <c r="AT17" i="25"/>
  <c r="AU17" i="25"/>
  <c r="AV17" i="25"/>
  <c r="AW17" i="25"/>
  <c r="AX17" i="25"/>
  <c r="AY17" i="25"/>
  <c r="AZ17" i="25"/>
  <c r="BA17" i="25"/>
  <c r="BB17" i="25"/>
  <c r="BC17" i="25"/>
  <c r="BD17" i="25"/>
  <c r="BE17" i="25"/>
  <c r="BF17" i="25"/>
  <c r="BG17" i="25"/>
  <c r="BH17" i="25"/>
  <c r="BI17" i="25"/>
  <c r="BJ17" i="25"/>
  <c r="BK17" i="25"/>
  <c r="BL17" i="25"/>
  <c r="BM17" i="25"/>
  <c r="BP17" i="25"/>
  <c r="BN17" i="25"/>
  <c r="BO17" i="25"/>
  <c r="BQ17" i="25"/>
  <c r="BR17" i="25"/>
  <c r="BS17" i="25"/>
  <c r="BT17" i="25"/>
  <c r="BU17" i="25"/>
  <c r="BV17" i="25"/>
  <c r="BW17" i="25"/>
  <c r="BX17" i="25"/>
  <c r="BY17" i="25"/>
  <c r="BZ17" i="25"/>
  <c r="AM18" i="25"/>
  <c r="AN18" i="25"/>
  <c r="AO18" i="25"/>
  <c r="AP18" i="25"/>
  <c r="AQ18" i="25"/>
  <c r="AR18" i="25"/>
  <c r="AS18" i="25"/>
  <c r="AT18" i="25"/>
  <c r="AU18" i="25"/>
  <c r="AV18" i="25"/>
  <c r="AW18" i="25"/>
  <c r="AX18" i="25"/>
  <c r="AY18" i="25"/>
  <c r="AZ18" i="25"/>
  <c r="BA18" i="25"/>
  <c r="BB18" i="25"/>
  <c r="BC18" i="25"/>
  <c r="BD18" i="25"/>
  <c r="BE18" i="25"/>
  <c r="BF18" i="25"/>
  <c r="BG18" i="25"/>
  <c r="BH18" i="25"/>
  <c r="BI18" i="25"/>
  <c r="BJ18" i="25"/>
  <c r="BK18" i="25"/>
  <c r="BL18" i="25"/>
  <c r="BM18" i="25"/>
  <c r="BP18" i="25"/>
  <c r="BN18" i="25"/>
  <c r="BO18" i="25"/>
  <c r="BQ18" i="25"/>
  <c r="BR18" i="25"/>
  <c r="BS18" i="25"/>
  <c r="BT18" i="25"/>
  <c r="BU18" i="25"/>
  <c r="BV18" i="25"/>
  <c r="BW18" i="25"/>
  <c r="BX18" i="25"/>
  <c r="BY18" i="25"/>
  <c r="BZ18" i="25"/>
  <c r="AM19" i="25"/>
  <c r="AN19" i="25"/>
  <c r="AO19" i="25"/>
  <c r="AP19" i="25"/>
  <c r="AQ19" i="25"/>
  <c r="AR19" i="25"/>
  <c r="AS19" i="25"/>
  <c r="AT19" i="25"/>
  <c r="AU19" i="25"/>
  <c r="AV19" i="25"/>
  <c r="AW19" i="25"/>
  <c r="AX19" i="25"/>
  <c r="AY19" i="25"/>
  <c r="AZ19" i="25"/>
  <c r="BA19" i="25"/>
  <c r="BB19" i="25"/>
  <c r="BC19" i="25"/>
  <c r="BD19" i="25"/>
  <c r="BE19" i="25"/>
  <c r="BF19" i="25"/>
  <c r="BG19" i="25"/>
  <c r="BH19" i="25"/>
  <c r="BI19" i="25"/>
  <c r="BJ19" i="25"/>
  <c r="BK19" i="25"/>
  <c r="BL19" i="25"/>
  <c r="BM19" i="25"/>
  <c r="BP19" i="25"/>
  <c r="BN19" i="25"/>
  <c r="BO19" i="25"/>
  <c r="BQ19" i="25"/>
  <c r="BR19" i="25"/>
  <c r="BS19" i="25"/>
  <c r="BT19" i="25"/>
  <c r="BU19" i="25"/>
  <c r="BV19" i="25"/>
  <c r="BW19" i="25"/>
  <c r="BX19" i="25"/>
  <c r="BY19" i="25"/>
  <c r="BZ19" i="25"/>
  <c r="AM20" i="25"/>
  <c r="AN20" i="25"/>
  <c r="AO20" i="25"/>
  <c r="AP20" i="25"/>
  <c r="AQ20" i="25"/>
  <c r="AR20" i="25"/>
  <c r="AS20" i="25"/>
  <c r="AT20" i="25"/>
  <c r="AU20" i="25"/>
  <c r="AV20" i="25"/>
  <c r="AW20" i="25"/>
  <c r="AX20" i="25"/>
  <c r="AY20" i="25"/>
  <c r="AZ20" i="25"/>
  <c r="BA20" i="25"/>
  <c r="BB20" i="25"/>
  <c r="BC20" i="25"/>
  <c r="BD20" i="25"/>
  <c r="BE20" i="25"/>
  <c r="BF20" i="25"/>
  <c r="BG20" i="25"/>
  <c r="BH20" i="25"/>
  <c r="BI20" i="25"/>
  <c r="BJ20" i="25"/>
  <c r="BK20" i="25"/>
  <c r="BL20" i="25"/>
  <c r="BM20" i="25"/>
  <c r="BP20" i="25"/>
  <c r="BN20" i="25"/>
  <c r="BO20" i="25"/>
  <c r="BQ20" i="25"/>
  <c r="BR20" i="25"/>
  <c r="BS20" i="25"/>
  <c r="BT20" i="25"/>
  <c r="BU20" i="25"/>
  <c r="BV20" i="25"/>
  <c r="BW20" i="25"/>
  <c r="BX20" i="25"/>
  <c r="BY20" i="25"/>
  <c r="BZ20" i="25"/>
  <c r="AM21" i="25"/>
  <c r="AN21" i="25"/>
  <c r="AO21" i="25"/>
  <c r="AP21" i="25"/>
  <c r="AQ21" i="25"/>
  <c r="AR21" i="25"/>
  <c r="AS21" i="25"/>
  <c r="AT21" i="25"/>
  <c r="AU21" i="25"/>
  <c r="AV21" i="25"/>
  <c r="AW21" i="25"/>
  <c r="AX21" i="25"/>
  <c r="AY21" i="25"/>
  <c r="AZ21" i="25"/>
  <c r="BA21" i="25"/>
  <c r="BB21" i="25"/>
  <c r="BC21" i="25"/>
  <c r="BD21" i="25"/>
  <c r="BE21" i="25"/>
  <c r="BF21" i="25"/>
  <c r="BG21" i="25"/>
  <c r="BH21" i="25"/>
  <c r="BI21" i="25"/>
  <c r="BJ21" i="25"/>
  <c r="BK21" i="25"/>
  <c r="BL21" i="25"/>
  <c r="BM21" i="25"/>
  <c r="BP21" i="25"/>
  <c r="BN21" i="25"/>
  <c r="BO21" i="25"/>
  <c r="BQ21" i="25"/>
  <c r="BR21" i="25"/>
  <c r="BS21" i="25"/>
  <c r="BT21" i="25"/>
  <c r="BU21" i="25"/>
  <c r="BV21" i="25"/>
  <c r="BW21" i="25"/>
  <c r="BX21" i="25"/>
  <c r="BY21" i="25"/>
  <c r="BZ21" i="25"/>
  <c r="AM22" i="25"/>
  <c r="AN22" i="25"/>
  <c r="AO22" i="25"/>
  <c r="AP22" i="25"/>
  <c r="AQ22" i="25"/>
  <c r="AR22" i="25"/>
  <c r="AS22" i="25"/>
  <c r="AT22" i="25"/>
  <c r="AU22" i="25"/>
  <c r="AV22" i="25"/>
  <c r="AW22" i="25"/>
  <c r="AX22" i="25"/>
  <c r="AY22" i="25"/>
  <c r="AZ22" i="25"/>
  <c r="BA22" i="25"/>
  <c r="BB22" i="25"/>
  <c r="BC22" i="25"/>
  <c r="BD22" i="25"/>
  <c r="BE22" i="25"/>
  <c r="BF22" i="25"/>
  <c r="BG22" i="25"/>
  <c r="BH22" i="25"/>
  <c r="BI22" i="25"/>
  <c r="BJ22" i="25"/>
  <c r="BK22" i="25"/>
  <c r="BL22" i="25"/>
  <c r="BM22" i="25"/>
  <c r="BP22" i="25"/>
  <c r="BN22" i="25"/>
  <c r="BO22" i="25"/>
  <c r="BQ22" i="25"/>
  <c r="BR22" i="25"/>
  <c r="BS22" i="25"/>
  <c r="BT22" i="25"/>
  <c r="BU22" i="25"/>
  <c r="BV22" i="25"/>
  <c r="BW22" i="25"/>
  <c r="BX22" i="25"/>
  <c r="BY22" i="25"/>
  <c r="BZ22" i="25"/>
  <c r="AM23" i="25"/>
  <c r="AN23" i="25"/>
  <c r="AO23" i="25"/>
  <c r="AP23" i="25"/>
  <c r="AQ23" i="25"/>
  <c r="AR23" i="25"/>
  <c r="AS23" i="25"/>
  <c r="AT23" i="25"/>
  <c r="AU23" i="25"/>
  <c r="AV23" i="25"/>
  <c r="AW23" i="25"/>
  <c r="AX23" i="25"/>
  <c r="AY23" i="25"/>
  <c r="AZ23" i="25"/>
  <c r="BA23" i="25"/>
  <c r="BB23" i="25"/>
  <c r="BC23" i="25"/>
  <c r="BD23" i="25"/>
  <c r="BE23" i="25"/>
  <c r="BF23" i="25"/>
  <c r="BG23" i="25"/>
  <c r="BH23" i="25"/>
  <c r="BI23" i="25"/>
  <c r="BJ23" i="25"/>
  <c r="BK23" i="25"/>
  <c r="BL23" i="25"/>
  <c r="BM23" i="25"/>
  <c r="BP23" i="25"/>
  <c r="BN23" i="25"/>
  <c r="BO23" i="25"/>
  <c r="BQ23" i="25"/>
  <c r="BR23" i="25"/>
  <c r="BS23" i="25"/>
  <c r="BT23" i="25"/>
  <c r="BU23" i="25"/>
  <c r="BV23" i="25"/>
  <c r="BW23" i="25"/>
  <c r="BX23" i="25"/>
  <c r="BY23" i="25"/>
  <c r="BZ23" i="25"/>
  <c r="AM24" i="25"/>
  <c r="AN24" i="25"/>
  <c r="AO24" i="25"/>
  <c r="AP24" i="25"/>
  <c r="AQ24" i="25"/>
  <c r="AR24" i="25"/>
  <c r="AS24" i="25"/>
  <c r="AT24" i="25"/>
  <c r="AU24" i="25"/>
  <c r="AV24" i="25"/>
  <c r="AW24" i="25"/>
  <c r="AX24" i="25"/>
  <c r="AY24" i="25"/>
  <c r="AZ24" i="25"/>
  <c r="BA24" i="25"/>
  <c r="BB24" i="25"/>
  <c r="BC24" i="25"/>
  <c r="BD24" i="25"/>
  <c r="BE24" i="25"/>
  <c r="BF24" i="25"/>
  <c r="BG24" i="25"/>
  <c r="BH24" i="25"/>
  <c r="BI24" i="25"/>
  <c r="BJ24" i="25"/>
  <c r="BK24" i="25"/>
  <c r="BL24" i="25"/>
  <c r="BM24" i="25"/>
  <c r="BP24" i="25"/>
  <c r="BN24" i="25"/>
  <c r="BO24" i="25"/>
  <c r="BQ24" i="25"/>
  <c r="BR24" i="25"/>
  <c r="BS24" i="25"/>
  <c r="BT24" i="25"/>
  <c r="BU24" i="25"/>
  <c r="BV24" i="25"/>
  <c r="BW24" i="25"/>
  <c r="BX24" i="25"/>
  <c r="BY24" i="25"/>
  <c r="BZ24" i="25"/>
  <c r="AM25" i="25"/>
  <c r="AN25" i="25"/>
  <c r="AO25" i="25"/>
  <c r="AP25" i="25"/>
  <c r="AQ25" i="25"/>
  <c r="AR25" i="25"/>
  <c r="AS25" i="25"/>
  <c r="AT25" i="25"/>
  <c r="AU25" i="25"/>
  <c r="AV25" i="25"/>
  <c r="AW25" i="25"/>
  <c r="AX25" i="25"/>
  <c r="AY25" i="25"/>
  <c r="AZ25" i="25"/>
  <c r="BA25" i="25"/>
  <c r="BB25" i="25"/>
  <c r="BC25" i="25"/>
  <c r="BD25" i="25"/>
  <c r="BE25" i="25"/>
  <c r="BF25" i="25"/>
  <c r="BG25" i="25"/>
  <c r="BH25" i="25"/>
  <c r="BI25" i="25"/>
  <c r="BJ25" i="25"/>
  <c r="BK25" i="25"/>
  <c r="BL25" i="25"/>
  <c r="BM25" i="25"/>
  <c r="BP25" i="25"/>
  <c r="BN25" i="25"/>
  <c r="BO25" i="25"/>
  <c r="BQ25" i="25"/>
  <c r="BR25" i="25"/>
  <c r="BS25" i="25"/>
  <c r="BT25" i="25"/>
  <c r="BU25" i="25"/>
  <c r="BV25" i="25"/>
  <c r="BW25" i="25"/>
  <c r="BX25" i="25"/>
  <c r="BY25" i="25"/>
  <c r="BZ25" i="25"/>
  <c r="AM26" i="25"/>
  <c r="AN26" i="25"/>
  <c r="AO26" i="25"/>
  <c r="AP26" i="25"/>
  <c r="AQ26" i="25"/>
  <c r="AR26" i="25"/>
  <c r="AS26" i="25"/>
  <c r="AT26" i="25"/>
  <c r="AU26" i="25"/>
  <c r="AV26" i="25"/>
  <c r="AW26" i="25"/>
  <c r="AX26" i="25"/>
  <c r="AY26" i="25"/>
  <c r="AZ26" i="25"/>
  <c r="BA26" i="25"/>
  <c r="BB26" i="25"/>
  <c r="BC26" i="25"/>
  <c r="BD26" i="25"/>
  <c r="BE26" i="25"/>
  <c r="BF26" i="25"/>
  <c r="BG26" i="25"/>
  <c r="BH26" i="25"/>
  <c r="BI26" i="25"/>
  <c r="BJ26" i="25"/>
  <c r="BK26" i="25"/>
  <c r="BL26" i="25"/>
  <c r="BM26" i="25"/>
  <c r="BP26" i="25"/>
  <c r="BN26" i="25"/>
  <c r="BO26" i="25"/>
  <c r="BQ26" i="25"/>
  <c r="BR26" i="25"/>
  <c r="BS26" i="25"/>
  <c r="BT26" i="25"/>
  <c r="BU26" i="25"/>
  <c r="BV26" i="25"/>
  <c r="BW26" i="25"/>
  <c r="BX26" i="25"/>
  <c r="BY26" i="25"/>
  <c r="BZ26" i="25"/>
  <c r="AM27" i="25"/>
  <c r="AN27" i="25"/>
  <c r="AO27" i="25"/>
  <c r="AP27" i="25"/>
  <c r="AQ27" i="25"/>
  <c r="AR27" i="25"/>
  <c r="AS27" i="25"/>
  <c r="AT27" i="25"/>
  <c r="AU27" i="25"/>
  <c r="AV27" i="25"/>
  <c r="AW27" i="25"/>
  <c r="AX27" i="25"/>
  <c r="AY27" i="25"/>
  <c r="AZ27" i="25"/>
  <c r="BA27" i="25"/>
  <c r="BB27" i="25"/>
  <c r="BC27" i="25"/>
  <c r="BD27" i="25"/>
  <c r="BE27" i="25"/>
  <c r="BF27" i="25"/>
  <c r="BG27" i="25"/>
  <c r="BH27" i="25"/>
  <c r="BI27" i="25"/>
  <c r="BJ27" i="25"/>
  <c r="BK27" i="25"/>
  <c r="BL27" i="25"/>
  <c r="BM27" i="25"/>
  <c r="BP27" i="25"/>
  <c r="BN27" i="25"/>
  <c r="BO27" i="25"/>
  <c r="BQ27" i="25"/>
  <c r="BR27" i="25"/>
  <c r="BS27" i="25"/>
  <c r="BT27" i="25"/>
  <c r="BU27" i="25"/>
  <c r="BV27" i="25"/>
  <c r="BW27" i="25"/>
  <c r="BX27" i="25"/>
  <c r="BY27" i="25"/>
  <c r="BZ27" i="25"/>
  <c r="AM28" i="25"/>
  <c r="AN28" i="25"/>
  <c r="AO28" i="25"/>
  <c r="AP28" i="25"/>
  <c r="AQ28" i="25"/>
  <c r="AR28" i="25"/>
  <c r="AS28" i="25"/>
  <c r="AT28" i="25"/>
  <c r="AU28" i="25"/>
  <c r="AV28" i="25"/>
  <c r="AW28" i="25"/>
  <c r="AX28" i="25"/>
  <c r="AY28" i="25"/>
  <c r="AZ28" i="25"/>
  <c r="BA28" i="25"/>
  <c r="BB28" i="25"/>
  <c r="BC28" i="25"/>
  <c r="BD28" i="25"/>
  <c r="BE28" i="25"/>
  <c r="BF28" i="25"/>
  <c r="BG28" i="25"/>
  <c r="BH28" i="25"/>
  <c r="BI28" i="25"/>
  <c r="BJ28" i="25"/>
  <c r="BK28" i="25"/>
  <c r="BL28" i="25"/>
  <c r="BM28" i="25"/>
  <c r="BP28" i="25"/>
  <c r="BN28" i="25"/>
  <c r="BO28" i="25"/>
  <c r="BQ28" i="25"/>
  <c r="BR28" i="25"/>
  <c r="BS28" i="25"/>
  <c r="BT28" i="25"/>
  <c r="BU28" i="25"/>
  <c r="BV28" i="25"/>
  <c r="BW28" i="25"/>
  <c r="BX28" i="25"/>
  <c r="BY28" i="25"/>
  <c r="BZ28" i="25"/>
  <c r="AM29" i="25"/>
  <c r="AN29" i="25"/>
  <c r="AO29" i="25"/>
  <c r="AP29" i="25"/>
  <c r="AQ29" i="25"/>
  <c r="AR29" i="25"/>
  <c r="AS29" i="25"/>
  <c r="AT29" i="25"/>
  <c r="AU29" i="25"/>
  <c r="AV29" i="25"/>
  <c r="AW29" i="25"/>
  <c r="AX29" i="25"/>
  <c r="AY29" i="25"/>
  <c r="AZ29" i="25"/>
  <c r="BA29" i="25"/>
  <c r="BB29" i="25"/>
  <c r="BC29" i="25"/>
  <c r="BD29" i="25"/>
  <c r="BE29" i="25"/>
  <c r="BF29" i="25"/>
  <c r="BG29" i="25"/>
  <c r="BH29" i="25"/>
  <c r="BI29" i="25"/>
  <c r="BJ29" i="25"/>
  <c r="BK29" i="25"/>
  <c r="BL29" i="25"/>
  <c r="BM29" i="25"/>
  <c r="BP29" i="25"/>
  <c r="BN29" i="25"/>
  <c r="BO29" i="25"/>
  <c r="BQ29" i="25"/>
  <c r="BR29" i="25"/>
  <c r="BS29" i="25"/>
  <c r="BT29" i="25"/>
  <c r="BU29" i="25"/>
  <c r="BV29" i="25"/>
  <c r="BW29" i="25"/>
  <c r="BX29" i="25"/>
  <c r="BY29" i="25"/>
  <c r="BZ29" i="25"/>
  <c r="AM30" i="25"/>
  <c r="AN30" i="25"/>
  <c r="AO30" i="25"/>
  <c r="AP30" i="25"/>
  <c r="AQ30" i="25"/>
  <c r="AR30" i="25"/>
  <c r="AS30" i="25"/>
  <c r="AT30" i="25"/>
  <c r="AU30" i="25"/>
  <c r="AV30" i="25"/>
  <c r="AW30" i="25"/>
  <c r="AX30" i="25"/>
  <c r="AY30" i="25"/>
  <c r="AZ30" i="25"/>
  <c r="BA30" i="25"/>
  <c r="BB30" i="25"/>
  <c r="BC30" i="25"/>
  <c r="BD30" i="25"/>
  <c r="BE30" i="25"/>
  <c r="BF30" i="25"/>
  <c r="BG30" i="25"/>
  <c r="BH30" i="25"/>
  <c r="BI30" i="25"/>
  <c r="BJ30" i="25"/>
  <c r="BK30" i="25"/>
  <c r="BL30" i="25"/>
  <c r="BM30" i="25"/>
  <c r="BP30" i="25"/>
  <c r="BN30" i="25"/>
  <c r="BO30" i="25"/>
  <c r="BQ30" i="25"/>
  <c r="BR30" i="25"/>
  <c r="BS30" i="25"/>
  <c r="BT30" i="25"/>
  <c r="BU30" i="25"/>
  <c r="BV30" i="25"/>
  <c r="BW30" i="25"/>
  <c r="BX30" i="25"/>
  <c r="BY30" i="25"/>
  <c r="BZ30" i="25"/>
  <c r="AM31" i="25"/>
  <c r="AN31" i="25"/>
  <c r="AO31" i="25"/>
  <c r="AP31" i="25"/>
  <c r="AQ31" i="25"/>
  <c r="AR31" i="25"/>
  <c r="AS31" i="25"/>
  <c r="AT31" i="25"/>
  <c r="AU31" i="25"/>
  <c r="AV31" i="25"/>
  <c r="AW31" i="25"/>
  <c r="AX31" i="25"/>
  <c r="AY31" i="25"/>
  <c r="AZ31" i="25"/>
  <c r="BA31" i="25"/>
  <c r="BB31" i="25"/>
  <c r="BC31" i="25"/>
  <c r="BD31" i="25"/>
  <c r="BE31" i="25"/>
  <c r="BF31" i="25"/>
  <c r="BG31" i="25"/>
  <c r="BH31" i="25"/>
  <c r="BI31" i="25"/>
  <c r="BJ31" i="25"/>
  <c r="BK31" i="25"/>
  <c r="BL31" i="25"/>
  <c r="BM31" i="25"/>
  <c r="BP31" i="25"/>
  <c r="BN31" i="25"/>
  <c r="BO31" i="25"/>
  <c r="BQ31" i="25"/>
  <c r="BR31" i="25"/>
  <c r="BS31" i="25"/>
  <c r="BT31" i="25"/>
  <c r="BU31" i="25"/>
  <c r="BV31" i="25"/>
  <c r="BW31" i="25"/>
  <c r="BX31" i="25"/>
  <c r="BY31" i="25"/>
  <c r="BZ31" i="25"/>
  <c r="AM32" i="25"/>
  <c r="AN32" i="25"/>
  <c r="AO32" i="25"/>
  <c r="AP32" i="25"/>
  <c r="AQ32" i="25"/>
  <c r="AR32" i="25"/>
  <c r="AS32" i="25"/>
  <c r="AT32" i="25"/>
  <c r="AU32" i="25"/>
  <c r="AV32" i="25"/>
  <c r="AW32" i="25"/>
  <c r="AX32" i="25"/>
  <c r="AY32" i="25"/>
  <c r="AZ32" i="25"/>
  <c r="BA32" i="25"/>
  <c r="BB32" i="25"/>
  <c r="BC32" i="25"/>
  <c r="BD32" i="25"/>
  <c r="BE32" i="25"/>
  <c r="BF32" i="25"/>
  <c r="BG32" i="25"/>
  <c r="BH32" i="25"/>
  <c r="BI32" i="25"/>
  <c r="BJ32" i="25"/>
  <c r="BK32" i="25"/>
  <c r="BL32" i="25"/>
  <c r="BM32" i="25"/>
  <c r="BP32" i="25"/>
  <c r="BN32" i="25"/>
  <c r="BO32" i="25"/>
  <c r="BQ32" i="25"/>
  <c r="BR32" i="25"/>
  <c r="BS32" i="25"/>
  <c r="BT32" i="25"/>
  <c r="BU32" i="25"/>
  <c r="BV32" i="25"/>
  <c r="BW32" i="25"/>
  <c r="BX32" i="25"/>
  <c r="BY32" i="25"/>
  <c r="BZ32" i="25"/>
  <c r="AM33" i="25"/>
  <c r="AN33" i="25"/>
  <c r="AO33" i="25"/>
  <c r="AP33" i="25"/>
  <c r="AQ33" i="25"/>
  <c r="AR33" i="25"/>
  <c r="AS33" i="25"/>
  <c r="AT33" i="25"/>
  <c r="AU33" i="25"/>
  <c r="AV33" i="25"/>
  <c r="AW33" i="25"/>
  <c r="AX33" i="25"/>
  <c r="AY33" i="25"/>
  <c r="AZ33" i="25"/>
  <c r="BA33" i="25"/>
  <c r="BB33" i="25"/>
  <c r="BC33" i="25"/>
  <c r="BD33" i="25"/>
  <c r="BE33" i="25"/>
  <c r="BF33" i="25"/>
  <c r="BG33" i="25"/>
  <c r="BH33" i="25"/>
  <c r="BI33" i="25"/>
  <c r="BJ33" i="25"/>
  <c r="BK33" i="25"/>
  <c r="BL33" i="25"/>
  <c r="BM33" i="25"/>
  <c r="BP33" i="25"/>
  <c r="BN33" i="25"/>
  <c r="BO33" i="25"/>
  <c r="BQ33" i="25"/>
  <c r="BR33" i="25"/>
  <c r="BS33" i="25"/>
  <c r="BT33" i="25"/>
  <c r="BU33" i="25"/>
  <c r="BV33" i="25"/>
  <c r="BW33" i="25"/>
  <c r="BX33" i="25"/>
  <c r="BY33" i="25"/>
  <c r="BZ33" i="25"/>
  <c r="AM34" i="25"/>
  <c r="AN34" i="25"/>
  <c r="AO34" i="25"/>
  <c r="AP34" i="25"/>
  <c r="AQ34" i="25"/>
  <c r="AR34" i="25"/>
  <c r="AS34" i="25"/>
  <c r="AT34" i="25"/>
  <c r="AU34" i="25"/>
  <c r="AV34" i="25"/>
  <c r="AW34" i="25"/>
  <c r="AX34" i="25"/>
  <c r="AY34" i="25"/>
  <c r="AZ34" i="25"/>
  <c r="BA34" i="25"/>
  <c r="BB34" i="25"/>
  <c r="BC34" i="25"/>
  <c r="BD34" i="25"/>
  <c r="BE34" i="25"/>
  <c r="BF34" i="25"/>
  <c r="BG34" i="25"/>
  <c r="BH34" i="25"/>
  <c r="BI34" i="25"/>
  <c r="BJ34" i="25"/>
  <c r="BK34" i="25"/>
  <c r="BL34" i="25"/>
  <c r="BM34" i="25"/>
  <c r="BP34" i="25"/>
  <c r="BN34" i="25"/>
  <c r="BO34" i="25"/>
  <c r="BQ34" i="25"/>
  <c r="BR34" i="25"/>
  <c r="BS34" i="25"/>
  <c r="BT34" i="25"/>
  <c r="BU34" i="25"/>
  <c r="BV34" i="25"/>
  <c r="BW34" i="25"/>
  <c r="BX34" i="25"/>
  <c r="BY34" i="25"/>
  <c r="BZ34" i="25"/>
  <c r="AM35" i="25"/>
  <c r="AN35" i="25"/>
  <c r="AO35" i="25"/>
  <c r="AP35" i="25"/>
  <c r="AQ35" i="25"/>
  <c r="AR35" i="25"/>
  <c r="AS35" i="25"/>
  <c r="AT35" i="25"/>
  <c r="AU35" i="25"/>
  <c r="AV35" i="25"/>
  <c r="AW35" i="25"/>
  <c r="AX35" i="25"/>
  <c r="AY35" i="25"/>
  <c r="AZ35" i="25"/>
  <c r="BA35" i="25"/>
  <c r="BB35" i="25"/>
  <c r="BC35" i="25"/>
  <c r="BD35" i="25"/>
  <c r="BE35" i="25"/>
  <c r="BF35" i="25"/>
  <c r="BG35" i="25"/>
  <c r="BH35" i="25"/>
  <c r="BI35" i="25"/>
  <c r="BJ35" i="25"/>
  <c r="BK35" i="25"/>
  <c r="BL35" i="25"/>
  <c r="BM35" i="25"/>
  <c r="BP35" i="25"/>
  <c r="BN35" i="25"/>
  <c r="BO35" i="25"/>
  <c r="BQ35" i="25"/>
  <c r="BR35" i="25"/>
  <c r="BS35" i="25"/>
  <c r="BT35" i="25"/>
  <c r="BU35" i="25"/>
  <c r="BV35" i="25"/>
  <c r="BW35" i="25"/>
  <c r="BX35" i="25"/>
  <c r="BY35" i="25"/>
  <c r="BZ35" i="25"/>
  <c r="AM36" i="25"/>
  <c r="AN36" i="25"/>
  <c r="AO36" i="25"/>
  <c r="AP36" i="25"/>
  <c r="AQ36" i="25"/>
  <c r="AR36" i="25"/>
  <c r="AS36" i="25"/>
  <c r="AT36" i="25"/>
  <c r="AU36" i="25"/>
  <c r="AV36" i="25"/>
  <c r="AW36" i="25"/>
  <c r="AX36" i="25"/>
  <c r="AY36" i="25"/>
  <c r="AZ36" i="25"/>
  <c r="BA36" i="25"/>
  <c r="BB36" i="25"/>
  <c r="BC36" i="25"/>
  <c r="BD36" i="25"/>
  <c r="BE36" i="25"/>
  <c r="BF36" i="25"/>
  <c r="BG36" i="25"/>
  <c r="BH36" i="25"/>
  <c r="BI36" i="25"/>
  <c r="BJ36" i="25"/>
  <c r="BK36" i="25"/>
  <c r="BL36" i="25"/>
  <c r="BM36" i="25"/>
  <c r="BP36" i="25"/>
  <c r="BN36" i="25"/>
  <c r="BO36" i="25"/>
  <c r="BQ36" i="25"/>
  <c r="BR36" i="25"/>
  <c r="BS36" i="25"/>
  <c r="BT36" i="25"/>
  <c r="BU36" i="25"/>
  <c r="BV36" i="25"/>
  <c r="BW36" i="25"/>
  <c r="BX36" i="25"/>
  <c r="BY36" i="25"/>
  <c r="BZ36" i="25"/>
  <c r="AM37" i="25"/>
  <c r="AN37" i="25"/>
  <c r="AO37" i="25"/>
  <c r="AP37" i="25"/>
  <c r="AQ37" i="25"/>
  <c r="AR37" i="25"/>
  <c r="AS37" i="25"/>
  <c r="AT37" i="25"/>
  <c r="AU37" i="25"/>
  <c r="AV37" i="25"/>
  <c r="AW37" i="25"/>
  <c r="AX37" i="25"/>
  <c r="AY37" i="25"/>
  <c r="AZ37" i="25"/>
  <c r="BA37" i="25"/>
  <c r="BB37" i="25"/>
  <c r="BC37" i="25"/>
  <c r="BD37" i="25"/>
  <c r="BE37" i="25"/>
  <c r="BF37" i="25"/>
  <c r="BG37" i="25"/>
  <c r="BH37" i="25"/>
  <c r="BI37" i="25"/>
  <c r="BJ37" i="25"/>
  <c r="BK37" i="25"/>
  <c r="BL37" i="25"/>
  <c r="BM37" i="25"/>
  <c r="BP37" i="25"/>
  <c r="BN37" i="25"/>
  <c r="BO37" i="25"/>
  <c r="BQ37" i="25"/>
  <c r="BR37" i="25"/>
  <c r="BS37" i="25"/>
  <c r="BT37" i="25"/>
  <c r="BU37" i="25"/>
  <c r="BV37" i="25"/>
  <c r="BW37" i="25"/>
  <c r="BX37" i="25"/>
  <c r="BY37" i="25"/>
  <c r="BZ37" i="25"/>
  <c r="AM38" i="25"/>
  <c r="AN38" i="25"/>
  <c r="AO38" i="25"/>
  <c r="AP38" i="25"/>
  <c r="AQ38" i="25"/>
  <c r="AR38" i="25"/>
  <c r="AS38" i="25"/>
  <c r="AT38" i="25"/>
  <c r="AU38" i="25"/>
  <c r="AV38" i="25"/>
  <c r="AW38" i="25"/>
  <c r="AX38" i="25"/>
  <c r="AY38" i="25"/>
  <c r="AZ38" i="25"/>
  <c r="BA38" i="25"/>
  <c r="BB38" i="25"/>
  <c r="BC38" i="25"/>
  <c r="BD38" i="25"/>
  <c r="BE38" i="25"/>
  <c r="BF38" i="25"/>
  <c r="BG38" i="25"/>
  <c r="BH38" i="25"/>
  <c r="BI38" i="25"/>
  <c r="BJ38" i="25"/>
  <c r="BK38" i="25"/>
  <c r="BL38" i="25"/>
  <c r="BM38" i="25"/>
  <c r="BP38" i="25"/>
  <c r="BN38" i="25"/>
  <c r="BO38" i="25"/>
  <c r="BQ38" i="25"/>
  <c r="BR38" i="25"/>
  <c r="BS38" i="25"/>
  <c r="BT38" i="25"/>
  <c r="BU38" i="25"/>
  <c r="BV38" i="25"/>
  <c r="BW38" i="25"/>
  <c r="BX38" i="25"/>
  <c r="BY38" i="25"/>
  <c r="BZ38" i="25"/>
  <c r="AM39" i="25"/>
  <c r="AN39" i="25"/>
  <c r="AO39" i="25"/>
  <c r="AP39" i="25"/>
  <c r="AQ39" i="25"/>
  <c r="AR39" i="25"/>
  <c r="AS39" i="25"/>
  <c r="AT39" i="25"/>
  <c r="AU39" i="25"/>
  <c r="AV39" i="25"/>
  <c r="AW39" i="25"/>
  <c r="AX39" i="25"/>
  <c r="AY39" i="25"/>
  <c r="AZ39" i="25"/>
  <c r="BA39" i="25"/>
  <c r="BB39" i="25"/>
  <c r="BC39" i="25"/>
  <c r="BD39" i="25"/>
  <c r="BE39" i="25"/>
  <c r="BF39" i="25"/>
  <c r="BG39" i="25"/>
  <c r="BH39" i="25"/>
  <c r="BI39" i="25"/>
  <c r="BJ39" i="25"/>
  <c r="BK39" i="25"/>
  <c r="BL39" i="25"/>
  <c r="BM39" i="25"/>
  <c r="BP39" i="25"/>
  <c r="BN39" i="25"/>
  <c r="BO39" i="25"/>
  <c r="BQ39" i="25"/>
  <c r="BR39" i="25"/>
  <c r="BS39" i="25"/>
  <c r="BT39" i="25"/>
  <c r="BU39" i="25"/>
  <c r="BV39" i="25"/>
  <c r="BW39" i="25"/>
  <c r="BX39" i="25"/>
  <c r="BY39" i="25"/>
  <c r="BZ39" i="25"/>
  <c r="AM40" i="25"/>
  <c r="AN40" i="25"/>
  <c r="AO40" i="25"/>
  <c r="AP40" i="25"/>
  <c r="AQ40" i="25"/>
  <c r="AR40" i="25"/>
  <c r="AS40" i="25"/>
  <c r="AT40" i="25"/>
  <c r="AU40" i="25"/>
  <c r="AV40" i="25"/>
  <c r="AW40" i="25"/>
  <c r="AX40" i="25"/>
  <c r="AY40" i="25"/>
  <c r="AZ40" i="25"/>
  <c r="BA40" i="25"/>
  <c r="BB40" i="25"/>
  <c r="BC40" i="25"/>
  <c r="BD40" i="25"/>
  <c r="BE40" i="25"/>
  <c r="BF40" i="25"/>
  <c r="BG40" i="25"/>
  <c r="BH40" i="25"/>
  <c r="BI40" i="25"/>
  <c r="BJ40" i="25"/>
  <c r="BK40" i="25"/>
  <c r="BL40" i="25"/>
  <c r="BM40" i="25"/>
  <c r="BP40" i="25"/>
  <c r="BN40" i="25"/>
  <c r="BO40" i="25"/>
  <c r="BQ40" i="25"/>
  <c r="BR40" i="25"/>
  <c r="BS40" i="25"/>
  <c r="BT40" i="25"/>
  <c r="BU40" i="25"/>
  <c r="BV40" i="25"/>
  <c r="BW40" i="25"/>
  <c r="BX40" i="25"/>
  <c r="BY40" i="25"/>
  <c r="BZ40" i="25"/>
  <c r="AM41" i="25"/>
  <c r="AN41" i="25"/>
  <c r="AO41" i="25"/>
  <c r="AP41" i="25"/>
  <c r="AQ41" i="25"/>
  <c r="AR41" i="25"/>
  <c r="AS41" i="25"/>
  <c r="AT41" i="25"/>
  <c r="AU41" i="25"/>
  <c r="AV41" i="25"/>
  <c r="AW41" i="25"/>
  <c r="AX41" i="25"/>
  <c r="AY41" i="25"/>
  <c r="AZ41" i="25"/>
  <c r="BA41" i="25"/>
  <c r="BB41" i="25"/>
  <c r="BC41" i="25"/>
  <c r="BD41" i="25"/>
  <c r="BE41" i="25"/>
  <c r="BF41" i="25"/>
  <c r="BG41" i="25"/>
  <c r="BH41" i="25"/>
  <c r="BI41" i="25"/>
  <c r="BJ41" i="25"/>
  <c r="BK41" i="25"/>
  <c r="BL41" i="25"/>
  <c r="BM41" i="25"/>
  <c r="BP41" i="25"/>
  <c r="BN41" i="25"/>
  <c r="BO41" i="25"/>
  <c r="BQ41" i="25"/>
  <c r="BR41" i="25"/>
  <c r="BS41" i="25"/>
  <c r="BT41" i="25"/>
  <c r="BU41" i="25"/>
  <c r="BV41" i="25"/>
  <c r="BW41" i="25"/>
  <c r="BX41" i="25"/>
  <c r="BY41" i="25"/>
  <c r="BZ41" i="25"/>
  <c r="AM42" i="25"/>
  <c r="AN42" i="25"/>
  <c r="AO42" i="25"/>
  <c r="AP42" i="25"/>
  <c r="AQ42" i="25"/>
  <c r="AR42" i="25"/>
  <c r="AS42" i="25"/>
  <c r="AT42" i="25"/>
  <c r="AU42" i="25"/>
  <c r="AV42" i="25"/>
  <c r="AW42" i="25"/>
  <c r="AX42" i="25"/>
  <c r="AY42" i="25"/>
  <c r="AZ42" i="25"/>
  <c r="BA42" i="25"/>
  <c r="BB42" i="25"/>
  <c r="BC42" i="25"/>
  <c r="BD42" i="25"/>
  <c r="BE42" i="25"/>
  <c r="BF42" i="25"/>
  <c r="BG42" i="25"/>
  <c r="BH42" i="25"/>
  <c r="BI42" i="25"/>
  <c r="BJ42" i="25"/>
  <c r="BK42" i="25"/>
  <c r="BL42" i="25"/>
  <c r="BM42" i="25"/>
  <c r="BP42" i="25"/>
  <c r="BN42" i="25"/>
  <c r="BO42" i="25"/>
  <c r="BQ42" i="25"/>
  <c r="BR42" i="25"/>
  <c r="BS42" i="25"/>
  <c r="BT42" i="25"/>
  <c r="BU42" i="25"/>
  <c r="BV42" i="25"/>
  <c r="BW42" i="25"/>
  <c r="BX42" i="25"/>
  <c r="BY42" i="25"/>
  <c r="BZ42" i="25"/>
  <c r="AM43" i="25"/>
  <c r="AN43" i="25"/>
  <c r="AO43" i="25"/>
  <c r="AP43" i="25"/>
  <c r="AQ43" i="25"/>
  <c r="AR43" i="25"/>
  <c r="AS43" i="25"/>
  <c r="AT43" i="25"/>
  <c r="AU43" i="25"/>
  <c r="AV43" i="25"/>
  <c r="AW43" i="25"/>
  <c r="AX43" i="25"/>
  <c r="AY43" i="25"/>
  <c r="AZ43" i="25"/>
  <c r="BA43" i="25"/>
  <c r="BB43" i="25"/>
  <c r="BC43" i="25"/>
  <c r="BD43" i="25"/>
  <c r="BE43" i="25"/>
  <c r="BF43" i="25"/>
  <c r="BG43" i="25"/>
  <c r="BH43" i="25"/>
  <c r="BI43" i="25"/>
  <c r="BJ43" i="25"/>
  <c r="BK43" i="25"/>
  <c r="BL43" i="25"/>
  <c r="BM43" i="25"/>
  <c r="BP43" i="25"/>
  <c r="BN43" i="25"/>
  <c r="BO43" i="25"/>
  <c r="BQ43" i="25"/>
  <c r="BR43" i="25"/>
  <c r="BS43" i="25"/>
  <c r="BT43" i="25"/>
  <c r="BU43" i="25"/>
  <c r="BV43" i="25"/>
  <c r="BW43" i="25"/>
  <c r="BX43" i="25"/>
  <c r="BY43" i="25"/>
  <c r="BZ43" i="25"/>
  <c r="AM44" i="25"/>
  <c r="AN44" i="25"/>
  <c r="AO44" i="25"/>
  <c r="AP44" i="25"/>
  <c r="AQ44" i="25"/>
  <c r="AR44" i="25"/>
  <c r="AS44" i="25"/>
  <c r="AT44" i="25"/>
  <c r="AU44" i="25"/>
  <c r="AV44" i="25"/>
  <c r="AW44" i="25"/>
  <c r="AX44" i="25"/>
  <c r="AY44" i="25"/>
  <c r="AZ44" i="25"/>
  <c r="BA44" i="25"/>
  <c r="BB44" i="25"/>
  <c r="BC44" i="25"/>
  <c r="BD44" i="25"/>
  <c r="BE44" i="25"/>
  <c r="BF44" i="25"/>
  <c r="BG44" i="25"/>
  <c r="BH44" i="25"/>
  <c r="BI44" i="25"/>
  <c r="BJ44" i="25"/>
  <c r="BK44" i="25"/>
  <c r="BL44" i="25"/>
  <c r="BM44" i="25"/>
  <c r="BP44" i="25"/>
  <c r="BN44" i="25"/>
  <c r="BO44" i="25"/>
  <c r="BQ44" i="25"/>
  <c r="BR44" i="25"/>
  <c r="BS44" i="25"/>
  <c r="BT44" i="25"/>
  <c r="BU44" i="25"/>
  <c r="BV44" i="25"/>
  <c r="BW44" i="25"/>
  <c r="BX44" i="25"/>
  <c r="BY44" i="25"/>
  <c r="BZ44" i="25"/>
  <c r="AM45" i="25"/>
  <c r="AN45" i="25"/>
  <c r="AO45" i="25"/>
  <c r="AP45" i="25"/>
  <c r="AQ45" i="25"/>
  <c r="AR45" i="25"/>
  <c r="AS45" i="25"/>
  <c r="AT45" i="25"/>
  <c r="AU45" i="25"/>
  <c r="AV45" i="25"/>
  <c r="AW45" i="25"/>
  <c r="AX45" i="25"/>
  <c r="AY45" i="25"/>
  <c r="AZ45" i="25"/>
  <c r="BA45" i="25"/>
  <c r="BB45" i="25"/>
  <c r="BC45" i="25"/>
  <c r="BD45" i="25"/>
  <c r="BE45" i="25"/>
  <c r="BF45" i="25"/>
  <c r="BG45" i="25"/>
  <c r="BH45" i="25"/>
  <c r="BI45" i="25"/>
  <c r="BJ45" i="25"/>
  <c r="BK45" i="25"/>
  <c r="BL45" i="25"/>
  <c r="BM45" i="25"/>
  <c r="BP45" i="25"/>
  <c r="BN45" i="25"/>
  <c r="BO45" i="25"/>
  <c r="BQ45" i="25"/>
  <c r="BR45" i="25"/>
  <c r="BS45" i="25"/>
  <c r="BT45" i="25"/>
  <c r="BU45" i="25"/>
  <c r="BV45" i="25"/>
  <c r="BW45" i="25"/>
  <c r="BX45" i="25"/>
  <c r="BY45" i="25"/>
  <c r="BZ45" i="25"/>
  <c r="AM46" i="25"/>
  <c r="AN46" i="25"/>
  <c r="AO46" i="25"/>
  <c r="AP46" i="25"/>
  <c r="AQ46" i="25"/>
  <c r="AR46" i="25"/>
  <c r="AS46" i="25"/>
  <c r="AT46" i="25"/>
  <c r="AU46" i="25"/>
  <c r="AV46" i="25"/>
  <c r="AW46" i="25"/>
  <c r="AX46" i="25"/>
  <c r="AY46" i="25"/>
  <c r="AZ46" i="25"/>
  <c r="BA46" i="25"/>
  <c r="BB46" i="25"/>
  <c r="BC46" i="25"/>
  <c r="BD46" i="25"/>
  <c r="BE46" i="25"/>
  <c r="BF46" i="25"/>
  <c r="BG46" i="25"/>
  <c r="BH46" i="25"/>
  <c r="BI46" i="25"/>
  <c r="BJ46" i="25"/>
  <c r="BK46" i="25"/>
  <c r="BL46" i="25"/>
  <c r="BM46" i="25"/>
  <c r="BP46" i="25"/>
  <c r="BN46" i="25"/>
  <c r="BO46" i="25"/>
  <c r="BQ46" i="25"/>
  <c r="BR46" i="25"/>
  <c r="BS46" i="25"/>
  <c r="BT46" i="25"/>
  <c r="BU46" i="25"/>
  <c r="BV46" i="25"/>
  <c r="BW46" i="25"/>
  <c r="BX46" i="25"/>
  <c r="BY46" i="25"/>
  <c r="BZ46" i="25"/>
  <c r="AM47" i="25"/>
  <c r="AN47" i="25"/>
  <c r="AO47" i="25"/>
  <c r="AP47" i="25"/>
  <c r="AQ47" i="25"/>
  <c r="AR47" i="25"/>
  <c r="AS47" i="25"/>
  <c r="AT47" i="25"/>
  <c r="AU47" i="25"/>
  <c r="AV47" i="25"/>
  <c r="AW47" i="25"/>
  <c r="AX47" i="25"/>
  <c r="AY47" i="25"/>
  <c r="AZ47" i="25"/>
  <c r="BA47" i="25"/>
  <c r="BB47" i="25"/>
  <c r="BC47" i="25"/>
  <c r="BD47" i="25"/>
  <c r="BE47" i="25"/>
  <c r="BF47" i="25"/>
  <c r="BG47" i="25"/>
  <c r="BH47" i="25"/>
  <c r="BI47" i="25"/>
  <c r="BJ47" i="25"/>
  <c r="BK47" i="25"/>
  <c r="BL47" i="25"/>
  <c r="BM47" i="25"/>
  <c r="BP47" i="25"/>
  <c r="BN47" i="25"/>
  <c r="BO47" i="25"/>
  <c r="BQ47" i="25"/>
  <c r="BR47" i="25"/>
  <c r="BS47" i="25"/>
  <c r="BT47" i="25"/>
  <c r="BU47" i="25"/>
  <c r="BV47" i="25"/>
  <c r="BW47" i="25"/>
  <c r="BX47" i="25"/>
  <c r="BY47" i="25"/>
  <c r="BZ47" i="25"/>
  <c r="AM48" i="25"/>
  <c r="AN48" i="25"/>
  <c r="AO48" i="25"/>
  <c r="AP48" i="25"/>
  <c r="AQ48" i="25"/>
  <c r="AR48" i="25"/>
  <c r="AS48" i="25"/>
  <c r="AT48" i="25"/>
  <c r="AU48" i="25"/>
  <c r="AV48" i="25"/>
  <c r="AW48" i="25"/>
  <c r="AX48" i="25"/>
  <c r="AY48" i="25"/>
  <c r="AZ48" i="25"/>
  <c r="BA48" i="25"/>
  <c r="BB48" i="25"/>
  <c r="BC48" i="25"/>
  <c r="BD48" i="25"/>
  <c r="BE48" i="25"/>
  <c r="BF48" i="25"/>
  <c r="BG48" i="25"/>
  <c r="BH48" i="25"/>
  <c r="BI48" i="25"/>
  <c r="BJ48" i="25"/>
  <c r="BK48" i="25"/>
  <c r="BL48" i="25"/>
  <c r="BM48" i="25"/>
  <c r="BP48" i="25"/>
  <c r="BN48" i="25"/>
  <c r="BO48" i="25"/>
  <c r="BQ48" i="25"/>
  <c r="BR48" i="25"/>
  <c r="BS48" i="25"/>
  <c r="BT48" i="25"/>
  <c r="BU48" i="25"/>
  <c r="BV48" i="25"/>
  <c r="BW48" i="25"/>
  <c r="BX48" i="25"/>
  <c r="BY48" i="25"/>
  <c r="BZ48" i="25"/>
  <c r="AM49" i="25"/>
  <c r="AN49" i="25"/>
  <c r="AO49" i="25"/>
  <c r="AP49" i="25"/>
  <c r="AQ49" i="25"/>
  <c r="AR49" i="25"/>
  <c r="AS49" i="25"/>
  <c r="AT49" i="25"/>
  <c r="AU49" i="25"/>
  <c r="AV49" i="25"/>
  <c r="AW49" i="25"/>
  <c r="AX49" i="25"/>
  <c r="AY49" i="25"/>
  <c r="AZ49" i="25"/>
  <c r="BA49" i="25"/>
  <c r="BB49" i="25"/>
  <c r="BC49" i="25"/>
  <c r="BD49" i="25"/>
  <c r="BE49" i="25"/>
  <c r="BF49" i="25"/>
  <c r="BG49" i="25"/>
  <c r="BH49" i="25"/>
  <c r="BI49" i="25"/>
  <c r="BJ49" i="25"/>
  <c r="BK49" i="25"/>
  <c r="BL49" i="25"/>
  <c r="BM49" i="25"/>
  <c r="BP49" i="25"/>
  <c r="BN49" i="25"/>
  <c r="BO49" i="25"/>
  <c r="BQ49" i="25"/>
  <c r="BR49" i="25"/>
  <c r="BS49" i="25"/>
  <c r="BT49" i="25"/>
  <c r="BU49" i="25"/>
  <c r="BV49" i="25"/>
  <c r="BW49" i="25"/>
  <c r="BX49" i="25"/>
  <c r="BY49" i="25"/>
  <c r="BZ49" i="25"/>
  <c r="AM50" i="25"/>
  <c r="AN50" i="25"/>
  <c r="AO50" i="25"/>
  <c r="AP50" i="25"/>
  <c r="AQ50" i="25"/>
  <c r="AR50" i="25"/>
  <c r="AS50" i="25"/>
  <c r="AT50" i="25"/>
  <c r="AU50" i="25"/>
  <c r="AV50" i="25"/>
  <c r="AW50" i="25"/>
  <c r="AX50" i="25"/>
  <c r="AY50" i="25"/>
  <c r="AZ50" i="25"/>
  <c r="BA50" i="25"/>
  <c r="BB50" i="25"/>
  <c r="BC50" i="25"/>
  <c r="BD50" i="25"/>
  <c r="BE50" i="25"/>
  <c r="BF50" i="25"/>
  <c r="BG50" i="25"/>
  <c r="BH50" i="25"/>
  <c r="BI50" i="25"/>
  <c r="BJ50" i="25"/>
  <c r="BK50" i="25"/>
  <c r="BL50" i="25"/>
  <c r="BM50" i="25"/>
  <c r="BP50" i="25"/>
  <c r="BN50" i="25"/>
  <c r="BO50" i="25"/>
  <c r="BQ50" i="25"/>
  <c r="BR50" i="25"/>
  <c r="BS50" i="25"/>
  <c r="BT50" i="25"/>
  <c r="BU50" i="25"/>
  <c r="BV50" i="25"/>
  <c r="BW50" i="25"/>
  <c r="BX50" i="25"/>
  <c r="BY50" i="25"/>
  <c r="BZ50" i="25"/>
  <c r="AM51" i="25"/>
  <c r="AN51" i="25"/>
  <c r="AO51" i="25"/>
  <c r="AP51" i="25"/>
  <c r="AQ51" i="25"/>
  <c r="AR51" i="25"/>
  <c r="AS51" i="25"/>
  <c r="AT51" i="25"/>
  <c r="AU51" i="25"/>
  <c r="AV51" i="25"/>
  <c r="AW51" i="25"/>
  <c r="AX51" i="25"/>
  <c r="AY51" i="25"/>
  <c r="AZ51" i="25"/>
  <c r="BA51" i="25"/>
  <c r="BB51" i="25"/>
  <c r="BC51" i="25"/>
  <c r="BD51" i="25"/>
  <c r="BE51" i="25"/>
  <c r="BF51" i="25"/>
  <c r="BG51" i="25"/>
  <c r="BH51" i="25"/>
  <c r="BI51" i="25"/>
  <c r="BJ51" i="25"/>
  <c r="BK51" i="25"/>
  <c r="BL51" i="25"/>
  <c r="BM51" i="25"/>
  <c r="BP51" i="25"/>
  <c r="BN51" i="25"/>
  <c r="BO51" i="25"/>
  <c r="BQ51" i="25"/>
  <c r="BR51" i="25"/>
  <c r="BS51" i="25"/>
  <c r="BT51" i="25"/>
  <c r="BU51" i="25"/>
  <c r="BV51" i="25"/>
  <c r="BW51" i="25"/>
  <c r="BX51" i="25"/>
  <c r="BY51" i="25"/>
  <c r="BZ51" i="25"/>
  <c r="AM52" i="25"/>
  <c r="AN52" i="25"/>
  <c r="AO52" i="25"/>
  <c r="AP52" i="25"/>
  <c r="AQ52" i="25"/>
  <c r="AR52" i="25"/>
  <c r="AS52" i="25"/>
  <c r="AT52" i="25"/>
  <c r="AU52" i="25"/>
  <c r="AV52" i="25"/>
  <c r="AW52" i="25"/>
  <c r="AX52" i="25"/>
  <c r="AY52" i="25"/>
  <c r="AZ52" i="25"/>
  <c r="BA52" i="25"/>
  <c r="BB52" i="25"/>
  <c r="BC52" i="25"/>
  <c r="BD52" i="25"/>
  <c r="BE52" i="25"/>
  <c r="BF52" i="25"/>
  <c r="BG52" i="25"/>
  <c r="BH52" i="25"/>
  <c r="BI52" i="25"/>
  <c r="BJ52" i="25"/>
  <c r="BK52" i="25"/>
  <c r="BL52" i="25"/>
  <c r="BM52" i="25"/>
  <c r="BP52" i="25"/>
  <c r="BN52" i="25"/>
  <c r="BO52" i="25"/>
  <c r="BQ52" i="25"/>
  <c r="BR52" i="25"/>
  <c r="BS52" i="25"/>
  <c r="BT52" i="25"/>
  <c r="BU52" i="25"/>
  <c r="BV52" i="25"/>
  <c r="BW52" i="25"/>
  <c r="BX52" i="25"/>
  <c r="BY52" i="25"/>
  <c r="BZ52" i="25"/>
  <c r="AM53" i="25"/>
  <c r="AN53" i="25"/>
  <c r="AO53" i="25"/>
  <c r="AP53" i="25"/>
  <c r="AQ53" i="25"/>
  <c r="AR53" i="25"/>
  <c r="AS53" i="25"/>
  <c r="AT53" i="25"/>
  <c r="AU53" i="25"/>
  <c r="AV53" i="25"/>
  <c r="AW53" i="25"/>
  <c r="AX53" i="25"/>
  <c r="AY53" i="25"/>
  <c r="AZ53" i="25"/>
  <c r="BA53" i="25"/>
  <c r="BB53" i="25"/>
  <c r="BC53" i="25"/>
  <c r="BD53" i="25"/>
  <c r="BE53" i="25"/>
  <c r="BF53" i="25"/>
  <c r="BG53" i="25"/>
  <c r="BH53" i="25"/>
  <c r="BI53" i="25"/>
  <c r="BJ53" i="25"/>
  <c r="BK53" i="25"/>
  <c r="BL53" i="25"/>
  <c r="BM53" i="25"/>
  <c r="BP53" i="25"/>
  <c r="BN53" i="25"/>
  <c r="BO53" i="25"/>
  <c r="BQ53" i="25"/>
  <c r="BR53" i="25"/>
  <c r="BS53" i="25"/>
  <c r="BT53" i="25"/>
  <c r="BU53" i="25"/>
  <c r="BV53" i="25"/>
  <c r="BW53" i="25"/>
  <c r="BX53" i="25"/>
  <c r="BY53" i="25"/>
  <c r="BZ53" i="25"/>
  <c r="AM54" i="25"/>
  <c r="AN54" i="25"/>
  <c r="AO54" i="25"/>
  <c r="AP54" i="25"/>
  <c r="AQ54" i="25"/>
  <c r="AR54" i="25"/>
  <c r="AS54" i="25"/>
  <c r="AT54" i="25"/>
  <c r="AU54" i="25"/>
  <c r="AV54" i="25"/>
  <c r="AW54" i="25"/>
  <c r="AX54" i="25"/>
  <c r="AY54" i="25"/>
  <c r="AZ54" i="25"/>
  <c r="BA54" i="25"/>
  <c r="BB54" i="25"/>
  <c r="BC54" i="25"/>
  <c r="BD54" i="25"/>
  <c r="BE54" i="25"/>
  <c r="BF54" i="25"/>
  <c r="BG54" i="25"/>
  <c r="BH54" i="25"/>
  <c r="BI54" i="25"/>
  <c r="BJ54" i="25"/>
  <c r="BK54" i="25"/>
  <c r="BL54" i="25"/>
  <c r="BM54" i="25"/>
  <c r="BP54" i="25"/>
  <c r="BN54" i="25"/>
  <c r="BO54" i="25"/>
  <c r="BQ54" i="25"/>
  <c r="BR54" i="25"/>
  <c r="BS54" i="25"/>
  <c r="BT54" i="25"/>
  <c r="BU54" i="25"/>
  <c r="BV54" i="25"/>
  <c r="BW54" i="25"/>
  <c r="BX54" i="25"/>
  <c r="BY54" i="25"/>
  <c r="BZ54" i="25"/>
  <c r="AM55" i="25"/>
  <c r="AN55" i="25"/>
  <c r="AO55" i="25"/>
  <c r="AP55" i="25"/>
  <c r="AQ55" i="25"/>
  <c r="AR55" i="25"/>
  <c r="AS55" i="25"/>
  <c r="AT55" i="25"/>
  <c r="AU55" i="25"/>
  <c r="AV55" i="25"/>
  <c r="AW55" i="25"/>
  <c r="AX55" i="25"/>
  <c r="AY55" i="25"/>
  <c r="AZ55" i="25"/>
  <c r="BA55" i="25"/>
  <c r="BB55" i="25"/>
  <c r="BC55" i="25"/>
  <c r="BD55" i="25"/>
  <c r="BE55" i="25"/>
  <c r="BF55" i="25"/>
  <c r="BG55" i="25"/>
  <c r="BH55" i="25"/>
  <c r="BI55" i="25"/>
  <c r="BJ55" i="25"/>
  <c r="BK55" i="25"/>
  <c r="BL55" i="25"/>
  <c r="BM55" i="25"/>
  <c r="BP55" i="25"/>
  <c r="BN55" i="25"/>
  <c r="BO55" i="25"/>
  <c r="BQ55" i="25"/>
  <c r="BR55" i="25"/>
  <c r="BS55" i="25"/>
  <c r="BT55" i="25"/>
  <c r="BU55" i="25"/>
  <c r="BV55" i="25"/>
  <c r="BW55" i="25"/>
  <c r="BX55" i="25"/>
  <c r="BY55" i="25"/>
  <c r="BZ55" i="25"/>
  <c r="AM56" i="25"/>
  <c r="AN56" i="25"/>
  <c r="AO56" i="25"/>
  <c r="AP56" i="25"/>
  <c r="AQ56" i="25"/>
  <c r="AR56" i="25"/>
  <c r="AS56" i="25"/>
  <c r="AT56" i="25"/>
  <c r="AU56" i="25"/>
  <c r="AV56" i="25"/>
  <c r="AW56" i="25"/>
  <c r="AX56" i="25"/>
  <c r="AY56" i="25"/>
  <c r="AZ56" i="25"/>
  <c r="BA56" i="25"/>
  <c r="BB56" i="25"/>
  <c r="BC56" i="25"/>
  <c r="BD56" i="25"/>
  <c r="BE56" i="25"/>
  <c r="BF56" i="25"/>
  <c r="BG56" i="25"/>
  <c r="BH56" i="25"/>
  <c r="BI56" i="25"/>
  <c r="BJ56" i="25"/>
  <c r="BK56" i="25"/>
  <c r="BL56" i="25"/>
  <c r="BM56" i="25"/>
  <c r="BP56" i="25"/>
  <c r="BN56" i="25"/>
  <c r="BO56" i="25"/>
  <c r="BQ56" i="25"/>
  <c r="BR56" i="25"/>
  <c r="BS56" i="25"/>
  <c r="BT56" i="25"/>
  <c r="BU56" i="25"/>
  <c r="BV56" i="25"/>
  <c r="BW56" i="25"/>
  <c r="BX56" i="25"/>
  <c r="BY56" i="25"/>
  <c r="BZ56" i="25"/>
  <c r="AM57" i="25"/>
  <c r="AN57" i="25"/>
  <c r="AO57" i="25"/>
  <c r="AP57" i="25"/>
  <c r="AQ57" i="25"/>
  <c r="AR57" i="25"/>
  <c r="AS57" i="25"/>
  <c r="AT57" i="25"/>
  <c r="AU57" i="25"/>
  <c r="AV57" i="25"/>
  <c r="AW57" i="25"/>
  <c r="AX57" i="25"/>
  <c r="AY57" i="25"/>
  <c r="AZ57" i="25"/>
  <c r="BA57" i="25"/>
  <c r="BB57" i="25"/>
  <c r="BC57" i="25"/>
  <c r="BD57" i="25"/>
  <c r="BE57" i="25"/>
  <c r="BF57" i="25"/>
  <c r="BG57" i="25"/>
  <c r="BH57" i="25"/>
  <c r="BI57" i="25"/>
  <c r="BJ57" i="25"/>
  <c r="BK57" i="25"/>
  <c r="BL57" i="25"/>
  <c r="BM57" i="25"/>
  <c r="BP57" i="25"/>
  <c r="BN57" i="25"/>
  <c r="BO57" i="25"/>
  <c r="BQ57" i="25"/>
  <c r="BR57" i="25"/>
  <c r="BS57" i="25"/>
  <c r="BT57" i="25"/>
  <c r="BU57" i="25"/>
  <c r="BV57" i="25"/>
  <c r="BW57" i="25"/>
  <c r="BX57" i="25"/>
  <c r="BY57" i="25"/>
  <c r="BZ57" i="25"/>
  <c r="AM58" i="25"/>
  <c r="AN58" i="25"/>
  <c r="AO58" i="25"/>
  <c r="AP58" i="25"/>
  <c r="AQ58" i="25"/>
  <c r="AR58" i="25"/>
  <c r="AS58" i="25"/>
  <c r="AT58" i="25"/>
  <c r="AU58" i="25"/>
  <c r="AV58" i="25"/>
  <c r="AW58" i="25"/>
  <c r="AX58" i="25"/>
  <c r="AY58" i="25"/>
  <c r="AZ58" i="25"/>
  <c r="BA58" i="25"/>
  <c r="BB58" i="25"/>
  <c r="BC58" i="25"/>
  <c r="BD58" i="25"/>
  <c r="BE58" i="25"/>
  <c r="BF58" i="25"/>
  <c r="BG58" i="25"/>
  <c r="BH58" i="25"/>
  <c r="BI58" i="25"/>
  <c r="BJ58" i="25"/>
  <c r="BK58" i="25"/>
  <c r="BL58" i="25"/>
  <c r="BM58" i="25"/>
  <c r="BP58" i="25"/>
  <c r="BN58" i="25"/>
  <c r="BO58" i="25"/>
  <c r="BQ58" i="25"/>
  <c r="BR58" i="25"/>
  <c r="BS58" i="25"/>
  <c r="BT58" i="25"/>
  <c r="BU58" i="25"/>
  <c r="BV58" i="25"/>
  <c r="BW58" i="25"/>
  <c r="BX58" i="25"/>
  <c r="BY58" i="25"/>
  <c r="BZ58" i="25"/>
  <c r="AM59" i="25"/>
  <c r="AN59" i="25"/>
  <c r="AO59" i="25"/>
  <c r="AP59" i="25"/>
  <c r="AQ59" i="25"/>
  <c r="AR59" i="25"/>
  <c r="AS59" i="25"/>
  <c r="AT59" i="25"/>
  <c r="AU59" i="25"/>
  <c r="AV59" i="25"/>
  <c r="AW59" i="25"/>
  <c r="AX59" i="25"/>
  <c r="AY59" i="25"/>
  <c r="AZ59" i="25"/>
  <c r="BA59" i="25"/>
  <c r="BB59" i="25"/>
  <c r="BC59" i="25"/>
  <c r="BD59" i="25"/>
  <c r="BE59" i="25"/>
  <c r="BF59" i="25"/>
  <c r="BG59" i="25"/>
  <c r="BH59" i="25"/>
  <c r="BI59" i="25"/>
  <c r="BJ59" i="25"/>
  <c r="BK59" i="25"/>
  <c r="BL59" i="25"/>
  <c r="BM59" i="25"/>
  <c r="BP59" i="25"/>
  <c r="BN59" i="25"/>
  <c r="BO59" i="25"/>
  <c r="BQ59" i="25"/>
  <c r="BR59" i="25"/>
  <c r="BS59" i="25"/>
  <c r="BT59" i="25"/>
  <c r="BU59" i="25"/>
  <c r="BV59" i="25"/>
  <c r="BW59" i="25"/>
  <c r="BX59" i="25"/>
  <c r="BY59" i="25"/>
  <c r="BZ59" i="25"/>
  <c r="AM60" i="25"/>
  <c r="AN60" i="25"/>
  <c r="AO60" i="25"/>
  <c r="AP60" i="25"/>
  <c r="AQ60" i="25"/>
  <c r="AR60" i="25"/>
  <c r="AS60" i="25"/>
  <c r="AT60" i="25"/>
  <c r="AU60" i="25"/>
  <c r="AV60" i="25"/>
  <c r="AW60" i="25"/>
  <c r="AX60" i="25"/>
  <c r="AY60" i="25"/>
  <c r="AZ60" i="25"/>
  <c r="BA60" i="25"/>
  <c r="BB60" i="25"/>
  <c r="BC60" i="25"/>
  <c r="BD60" i="25"/>
  <c r="BE60" i="25"/>
  <c r="BF60" i="25"/>
  <c r="BG60" i="25"/>
  <c r="BH60" i="25"/>
  <c r="BI60" i="25"/>
  <c r="BJ60" i="25"/>
  <c r="BK60" i="25"/>
  <c r="BL60" i="25"/>
  <c r="BM60" i="25"/>
  <c r="BP60" i="25"/>
  <c r="BN60" i="25"/>
  <c r="BO60" i="25"/>
  <c r="BQ60" i="25"/>
  <c r="BR60" i="25"/>
  <c r="BS60" i="25"/>
  <c r="BT60" i="25"/>
  <c r="BU60" i="25"/>
  <c r="BV60" i="25"/>
  <c r="BW60" i="25"/>
  <c r="BX60" i="25"/>
  <c r="BY60" i="25"/>
  <c r="BZ60" i="25"/>
  <c r="AM61" i="25"/>
  <c r="AN61" i="25"/>
  <c r="AO61" i="25"/>
  <c r="AP61" i="25"/>
  <c r="AQ61" i="25"/>
  <c r="AR61" i="25"/>
  <c r="AS61" i="25"/>
  <c r="AT61" i="25"/>
  <c r="AU61" i="25"/>
  <c r="AV61" i="25"/>
  <c r="AW61" i="25"/>
  <c r="AX61" i="25"/>
  <c r="AY61" i="25"/>
  <c r="AZ61" i="25"/>
  <c r="BA61" i="25"/>
  <c r="BB61" i="25"/>
  <c r="BC61" i="25"/>
  <c r="BD61" i="25"/>
  <c r="BE61" i="25"/>
  <c r="BF61" i="25"/>
  <c r="BG61" i="25"/>
  <c r="BH61" i="25"/>
  <c r="BI61" i="25"/>
  <c r="BJ61" i="25"/>
  <c r="BK61" i="25"/>
  <c r="BL61" i="25"/>
  <c r="BM61" i="25"/>
  <c r="BP61" i="25"/>
  <c r="BN61" i="25"/>
  <c r="BO61" i="25"/>
  <c r="BQ61" i="25"/>
  <c r="BR61" i="25"/>
  <c r="BS61" i="25"/>
  <c r="BT61" i="25"/>
  <c r="BU61" i="25"/>
  <c r="BV61" i="25"/>
  <c r="BW61" i="25"/>
  <c r="BX61" i="25"/>
  <c r="BY61" i="25"/>
  <c r="BZ61" i="25"/>
  <c r="AM62" i="25"/>
  <c r="AN62" i="25"/>
  <c r="AO62" i="25"/>
  <c r="AP62" i="25"/>
  <c r="AQ62" i="25"/>
  <c r="AR62" i="25"/>
  <c r="AS62" i="25"/>
  <c r="AT62" i="25"/>
  <c r="AU62" i="25"/>
  <c r="AV62" i="25"/>
  <c r="AW62" i="25"/>
  <c r="AX62" i="25"/>
  <c r="AY62" i="25"/>
  <c r="AZ62" i="25"/>
  <c r="BA62" i="25"/>
  <c r="BB62" i="25"/>
  <c r="BC62" i="25"/>
  <c r="BD62" i="25"/>
  <c r="BE62" i="25"/>
  <c r="BF62" i="25"/>
  <c r="BG62" i="25"/>
  <c r="BH62" i="25"/>
  <c r="BI62" i="25"/>
  <c r="BJ62" i="25"/>
  <c r="BK62" i="25"/>
  <c r="BL62" i="25"/>
  <c r="BM62" i="25"/>
  <c r="BP62" i="25"/>
  <c r="BN62" i="25"/>
  <c r="BO62" i="25"/>
  <c r="BQ62" i="25"/>
  <c r="BR62" i="25"/>
  <c r="BS62" i="25"/>
  <c r="BT62" i="25"/>
  <c r="BU62" i="25"/>
  <c r="BV62" i="25"/>
  <c r="BW62" i="25"/>
  <c r="BX62" i="25"/>
  <c r="BY62" i="25"/>
  <c r="BZ62" i="25"/>
  <c r="AM63" i="25"/>
  <c r="AN63" i="25"/>
  <c r="AO63" i="25"/>
  <c r="AP63" i="25"/>
  <c r="AQ63" i="25"/>
  <c r="AR63" i="25"/>
  <c r="AS63" i="25"/>
  <c r="AT63" i="25"/>
  <c r="AU63" i="25"/>
  <c r="AV63" i="25"/>
  <c r="AW63" i="25"/>
  <c r="AX63" i="25"/>
  <c r="AY63" i="25"/>
  <c r="AZ63" i="25"/>
  <c r="BA63" i="25"/>
  <c r="BB63" i="25"/>
  <c r="BC63" i="25"/>
  <c r="BD63" i="25"/>
  <c r="BE63" i="25"/>
  <c r="BF63" i="25"/>
  <c r="BG63" i="25"/>
  <c r="BH63" i="25"/>
  <c r="BI63" i="25"/>
  <c r="BJ63" i="25"/>
  <c r="BK63" i="25"/>
  <c r="BL63" i="25"/>
  <c r="BM63" i="25"/>
  <c r="BP63" i="25"/>
  <c r="BN63" i="25"/>
  <c r="BO63" i="25"/>
  <c r="BQ63" i="25"/>
  <c r="BR63" i="25"/>
  <c r="BS63" i="25"/>
  <c r="BT63" i="25"/>
  <c r="BU63" i="25"/>
  <c r="BV63" i="25"/>
  <c r="BW63" i="25"/>
  <c r="BX63" i="25"/>
  <c r="BY63" i="25"/>
  <c r="BZ63" i="25"/>
  <c r="AM64" i="25"/>
  <c r="AN64" i="25"/>
  <c r="AO64" i="25"/>
  <c r="AP64" i="25"/>
  <c r="AQ64" i="25"/>
  <c r="AR64" i="25"/>
  <c r="AS64" i="25"/>
  <c r="AT64" i="25"/>
  <c r="AU64" i="25"/>
  <c r="AV64" i="25"/>
  <c r="AW64" i="25"/>
  <c r="AX64" i="25"/>
  <c r="AY64" i="25"/>
  <c r="AZ64" i="25"/>
  <c r="BA64" i="25"/>
  <c r="BB64" i="25"/>
  <c r="BC64" i="25"/>
  <c r="BD64" i="25"/>
  <c r="BE64" i="25"/>
  <c r="BF64" i="25"/>
  <c r="BG64" i="25"/>
  <c r="BH64" i="25"/>
  <c r="BI64" i="25"/>
  <c r="BJ64" i="25"/>
  <c r="BK64" i="25"/>
  <c r="BL64" i="25"/>
  <c r="BM64" i="25"/>
  <c r="BP64" i="25"/>
  <c r="BN64" i="25"/>
  <c r="BO64" i="25"/>
  <c r="BQ64" i="25"/>
  <c r="BR64" i="25"/>
  <c r="BS64" i="25"/>
  <c r="BT64" i="25"/>
  <c r="BU64" i="25"/>
  <c r="BV64" i="25"/>
  <c r="BW64" i="25"/>
  <c r="BX64" i="25"/>
  <c r="BY64" i="25"/>
  <c r="BZ64" i="25"/>
  <c r="AM65" i="25"/>
  <c r="AN65" i="25"/>
  <c r="AO65" i="25"/>
  <c r="AP65" i="25"/>
  <c r="AQ65" i="25"/>
  <c r="AR65" i="25"/>
  <c r="AS65" i="25"/>
  <c r="AT65" i="25"/>
  <c r="AU65" i="25"/>
  <c r="AV65" i="25"/>
  <c r="AW65" i="25"/>
  <c r="AX65" i="25"/>
  <c r="AY65" i="25"/>
  <c r="AZ65" i="25"/>
  <c r="BA65" i="25"/>
  <c r="BB65" i="25"/>
  <c r="BC65" i="25"/>
  <c r="BD65" i="25"/>
  <c r="BE65" i="25"/>
  <c r="BF65" i="25"/>
  <c r="BG65" i="25"/>
  <c r="BH65" i="25"/>
  <c r="BI65" i="25"/>
  <c r="BJ65" i="25"/>
  <c r="BK65" i="25"/>
  <c r="BL65" i="25"/>
  <c r="BM65" i="25"/>
  <c r="BP65" i="25"/>
  <c r="BN65" i="25"/>
  <c r="BO65" i="25"/>
  <c r="BQ65" i="25"/>
  <c r="BR65" i="25"/>
  <c r="BS65" i="25"/>
  <c r="BT65" i="25"/>
  <c r="BU65" i="25"/>
  <c r="BV65" i="25"/>
  <c r="BW65" i="25"/>
  <c r="BX65" i="25"/>
  <c r="BY65" i="25"/>
  <c r="BZ65" i="25"/>
  <c r="AM66" i="25"/>
  <c r="AN66" i="25"/>
  <c r="AO66" i="25"/>
  <c r="AP66" i="25"/>
  <c r="AQ66" i="25"/>
  <c r="AR66" i="25"/>
  <c r="AS66" i="25"/>
  <c r="AT66" i="25"/>
  <c r="AU66" i="25"/>
  <c r="AV66" i="25"/>
  <c r="AW66" i="25"/>
  <c r="AX66" i="25"/>
  <c r="AY66" i="25"/>
  <c r="AZ66" i="25"/>
  <c r="BA66" i="25"/>
  <c r="BB66" i="25"/>
  <c r="BC66" i="25"/>
  <c r="BD66" i="25"/>
  <c r="BE66" i="25"/>
  <c r="BF66" i="25"/>
  <c r="BG66" i="25"/>
  <c r="BH66" i="25"/>
  <c r="BI66" i="25"/>
  <c r="BJ66" i="25"/>
  <c r="BK66" i="25"/>
  <c r="BL66" i="25"/>
  <c r="BM66" i="25"/>
  <c r="BP66" i="25"/>
  <c r="BN66" i="25"/>
  <c r="BO66" i="25"/>
  <c r="BQ66" i="25"/>
  <c r="BR66" i="25"/>
  <c r="BS66" i="25"/>
  <c r="BT66" i="25"/>
  <c r="BU66" i="25"/>
  <c r="BV66" i="25"/>
  <c r="BW66" i="25"/>
  <c r="BX66" i="25"/>
  <c r="BY66" i="25"/>
  <c r="BZ66" i="25"/>
  <c r="AM67" i="25"/>
  <c r="AN67" i="25"/>
  <c r="AO67" i="25"/>
  <c r="AP67" i="25"/>
  <c r="AQ67" i="25"/>
  <c r="AR67" i="25"/>
  <c r="AS67" i="25"/>
  <c r="AT67" i="25"/>
  <c r="AU67" i="25"/>
  <c r="AV67" i="25"/>
  <c r="AW67" i="25"/>
  <c r="AX67" i="25"/>
  <c r="AY67" i="25"/>
  <c r="AZ67" i="25"/>
  <c r="BA67" i="25"/>
  <c r="BB67" i="25"/>
  <c r="BC67" i="25"/>
  <c r="BD67" i="25"/>
  <c r="BE67" i="25"/>
  <c r="BF67" i="25"/>
  <c r="BG67" i="25"/>
  <c r="BH67" i="25"/>
  <c r="BI67" i="25"/>
  <c r="BJ67" i="25"/>
  <c r="BK67" i="25"/>
  <c r="BL67" i="25"/>
  <c r="BM67" i="25"/>
  <c r="BP67" i="25"/>
  <c r="BN67" i="25"/>
  <c r="BO67" i="25"/>
  <c r="BQ67" i="25"/>
  <c r="BR67" i="25"/>
  <c r="BS67" i="25"/>
  <c r="BT67" i="25"/>
  <c r="BU67" i="25"/>
  <c r="BV67" i="25"/>
  <c r="BW67" i="25"/>
  <c r="BX67" i="25"/>
  <c r="BY67" i="25"/>
  <c r="BZ67" i="25"/>
  <c r="AM68" i="25"/>
  <c r="AN68" i="25"/>
  <c r="AO68" i="25"/>
  <c r="AP68" i="25"/>
  <c r="AQ68" i="25"/>
  <c r="AR68" i="25"/>
  <c r="AS68" i="25"/>
  <c r="AT68" i="25"/>
  <c r="AU68" i="25"/>
  <c r="AV68" i="25"/>
  <c r="AW68" i="25"/>
  <c r="AX68" i="25"/>
  <c r="AY68" i="25"/>
  <c r="AZ68" i="25"/>
  <c r="BA68" i="25"/>
  <c r="BB68" i="25"/>
  <c r="BC68" i="25"/>
  <c r="BD68" i="25"/>
  <c r="BE68" i="25"/>
  <c r="BF68" i="25"/>
  <c r="BG68" i="25"/>
  <c r="BH68" i="25"/>
  <c r="BI68" i="25"/>
  <c r="BJ68" i="25"/>
  <c r="BK68" i="25"/>
  <c r="BL68" i="25"/>
  <c r="BM68" i="25"/>
  <c r="BP68" i="25"/>
  <c r="BN68" i="25"/>
  <c r="BO68" i="25"/>
  <c r="BQ68" i="25"/>
  <c r="BR68" i="25"/>
  <c r="BS68" i="25"/>
  <c r="BT68" i="25"/>
  <c r="BU68" i="25"/>
  <c r="BV68" i="25"/>
  <c r="BW68" i="25"/>
  <c r="BX68" i="25"/>
  <c r="BY68" i="25"/>
  <c r="BZ68" i="25"/>
  <c r="AM69" i="25"/>
  <c r="AN69" i="25"/>
  <c r="AO69" i="25"/>
  <c r="AP69" i="25"/>
  <c r="AQ69" i="25"/>
  <c r="AR69" i="25"/>
  <c r="AS69" i="25"/>
  <c r="AT69" i="25"/>
  <c r="AU69" i="25"/>
  <c r="AV69" i="25"/>
  <c r="AW69" i="25"/>
  <c r="AX69" i="25"/>
  <c r="AY69" i="25"/>
  <c r="AZ69" i="25"/>
  <c r="BA69" i="25"/>
  <c r="BB69" i="25"/>
  <c r="BC69" i="25"/>
  <c r="BD69" i="25"/>
  <c r="BE69" i="25"/>
  <c r="BF69" i="25"/>
  <c r="BG69" i="25"/>
  <c r="BH69" i="25"/>
  <c r="BI69" i="25"/>
  <c r="BJ69" i="25"/>
  <c r="BK69" i="25"/>
  <c r="BL69" i="25"/>
  <c r="BM69" i="25"/>
  <c r="BP69" i="25"/>
  <c r="BN69" i="25"/>
  <c r="BO69" i="25"/>
  <c r="BQ69" i="25"/>
  <c r="BR69" i="25"/>
  <c r="BS69" i="25"/>
  <c r="BT69" i="25"/>
  <c r="BU69" i="25"/>
  <c r="BV69" i="25"/>
  <c r="BW69" i="25"/>
  <c r="BX69" i="25"/>
  <c r="BY69" i="25"/>
  <c r="BZ69" i="25"/>
  <c r="AM70" i="25"/>
  <c r="AN70" i="25"/>
  <c r="AO70" i="25"/>
  <c r="AP70" i="25"/>
  <c r="AQ70" i="25"/>
  <c r="AR70" i="25"/>
  <c r="AS70" i="25"/>
  <c r="AT70" i="25"/>
  <c r="AU70" i="25"/>
  <c r="AV70" i="25"/>
  <c r="AW70" i="25"/>
  <c r="AX70" i="25"/>
  <c r="AY70" i="25"/>
  <c r="AZ70" i="25"/>
  <c r="BA70" i="25"/>
  <c r="BB70" i="25"/>
  <c r="BC70" i="25"/>
  <c r="BD70" i="25"/>
  <c r="BE70" i="25"/>
  <c r="BF70" i="25"/>
  <c r="BG70" i="25"/>
  <c r="BH70" i="25"/>
  <c r="BI70" i="25"/>
  <c r="BJ70" i="25"/>
  <c r="BK70" i="25"/>
  <c r="BL70" i="25"/>
  <c r="BM70" i="25"/>
  <c r="BP70" i="25"/>
  <c r="BN70" i="25"/>
  <c r="BO70" i="25"/>
  <c r="BQ70" i="25"/>
  <c r="BR70" i="25"/>
  <c r="BS70" i="25"/>
  <c r="BT70" i="25"/>
  <c r="BU70" i="25"/>
  <c r="BV70" i="25"/>
  <c r="BW70" i="25"/>
  <c r="BX70" i="25"/>
  <c r="BY70" i="25"/>
  <c r="BZ70" i="25"/>
  <c r="AM71" i="25"/>
  <c r="AN71" i="25"/>
  <c r="AO71" i="25"/>
  <c r="AP71" i="25"/>
  <c r="AQ71" i="25"/>
  <c r="AR71" i="25"/>
  <c r="AS71" i="25"/>
  <c r="AT71" i="25"/>
  <c r="AU71" i="25"/>
  <c r="AV71" i="25"/>
  <c r="AW71" i="25"/>
  <c r="AX71" i="25"/>
  <c r="AY71" i="25"/>
  <c r="AZ71" i="25"/>
  <c r="BA71" i="25"/>
  <c r="BB71" i="25"/>
  <c r="BC71" i="25"/>
  <c r="BD71" i="25"/>
  <c r="BE71" i="25"/>
  <c r="BF71" i="25"/>
  <c r="BG71" i="25"/>
  <c r="BH71" i="25"/>
  <c r="BI71" i="25"/>
  <c r="BJ71" i="25"/>
  <c r="BK71" i="25"/>
  <c r="BL71" i="25"/>
  <c r="BM71" i="25"/>
  <c r="BP71" i="25"/>
  <c r="BN71" i="25"/>
  <c r="BO71" i="25"/>
  <c r="BQ71" i="25"/>
  <c r="BR71" i="25"/>
  <c r="BS71" i="25"/>
  <c r="BT71" i="25"/>
  <c r="BU71" i="25"/>
  <c r="BV71" i="25"/>
  <c r="BW71" i="25"/>
  <c r="BX71" i="25"/>
  <c r="BY71" i="25"/>
  <c r="BZ71" i="25"/>
  <c r="AM72" i="25"/>
  <c r="AN72" i="25"/>
  <c r="AO72" i="25"/>
  <c r="AP72" i="25"/>
  <c r="AQ72" i="25"/>
  <c r="AR72" i="25"/>
  <c r="AS72" i="25"/>
  <c r="AT72" i="25"/>
  <c r="AU72" i="25"/>
  <c r="AV72" i="25"/>
  <c r="AW72" i="25"/>
  <c r="AX72" i="25"/>
  <c r="AY72" i="25"/>
  <c r="AZ72" i="25"/>
  <c r="BA72" i="25"/>
  <c r="BB72" i="25"/>
  <c r="BC72" i="25"/>
  <c r="BD72" i="25"/>
  <c r="BE72" i="25"/>
  <c r="BF72" i="25"/>
  <c r="BG72" i="25"/>
  <c r="BH72" i="25"/>
  <c r="BI72" i="25"/>
  <c r="BJ72" i="25"/>
  <c r="BK72" i="25"/>
  <c r="BL72" i="25"/>
  <c r="BM72" i="25"/>
  <c r="BP72" i="25"/>
  <c r="BN72" i="25"/>
  <c r="BO72" i="25"/>
  <c r="BQ72" i="25"/>
  <c r="BR72" i="25"/>
  <c r="BS72" i="25"/>
  <c r="BT72" i="25"/>
  <c r="BU72" i="25"/>
  <c r="BV72" i="25"/>
  <c r="BW72" i="25"/>
  <c r="BX72" i="25"/>
  <c r="BY72" i="25"/>
  <c r="BZ72" i="25"/>
  <c r="AM73" i="25"/>
  <c r="AN73" i="25"/>
  <c r="AO73" i="25"/>
  <c r="AP73" i="25"/>
  <c r="AQ73" i="25"/>
  <c r="AR73" i="25"/>
  <c r="AS73" i="25"/>
  <c r="AT73" i="25"/>
  <c r="AU73" i="25"/>
  <c r="AV73" i="25"/>
  <c r="AW73" i="25"/>
  <c r="AX73" i="25"/>
  <c r="AY73" i="25"/>
  <c r="AZ73" i="25"/>
  <c r="BA73" i="25"/>
  <c r="BB73" i="25"/>
  <c r="BC73" i="25"/>
  <c r="BD73" i="25"/>
  <c r="BE73" i="25"/>
  <c r="BF73" i="25"/>
  <c r="BG73" i="25"/>
  <c r="BH73" i="25"/>
  <c r="BI73" i="25"/>
  <c r="BJ73" i="25"/>
  <c r="BK73" i="25"/>
  <c r="BL73" i="25"/>
  <c r="BM73" i="25"/>
  <c r="BP73" i="25"/>
  <c r="BN73" i="25"/>
  <c r="BO73" i="25"/>
  <c r="BQ73" i="25"/>
  <c r="BR73" i="25"/>
  <c r="BS73" i="25"/>
  <c r="BT73" i="25"/>
  <c r="BU73" i="25"/>
  <c r="BV73" i="25"/>
  <c r="BW73" i="25"/>
  <c r="BX73" i="25"/>
  <c r="BY73" i="25"/>
  <c r="BZ73" i="25"/>
  <c r="AM74" i="25"/>
  <c r="AN74" i="25"/>
  <c r="AO74" i="25"/>
  <c r="AP74" i="25"/>
  <c r="AQ74" i="25"/>
  <c r="AR74" i="25"/>
  <c r="AS74" i="25"/>
  <c r="AT74" i="25"/>
  <c r="AU74" i="25"/>
  <c r="AV74" i="25"/>
  <c r="AW74" i="25"/>
  <c r="AX74" i="25"/>
  <c r="AY74" i="25"/>
  <c r="AZ74" i="25"/>
  <c r="BA74" i="25"/>
  <c r="BB74" i="25"/>
  <c r="BC74" i="25"/>
  <c r="BD74" i="25"/>
  <c r="BE74" i="25"/>
  <c r="BF74" i="25"/>
  <c r="BG74" i="25"/>
  <c r="BH74" i="25"/>
  <c r="BI74" i="25"/>
  <c r="BJ74" i="25"/>
  <c r="BK74" i="25"/>
  <c r="BL74" i="25"/>
  <c r="BM74" i="25"/>
  <c r="BP74" i="25"/>
  <c r="BN74" i="25"/>
  <c r="BO74" i="25"/>
  <c r="BQ74" i="25"/>
  <c r="BR74" i="25"/>
  <c r="BS74" i="25"/>
  <c r="BT74" i="25"/>
  <c r="BU74" i="25"/>
  <c r="BV74" i="25"/>
  <c r="BW74" i="25"/>
  <c r="BX74" i="25"/>
  <c r="BY74" i="25"/>
  <c r="BZ74" i="25"/>
  <c r="AM75" i="25"/>
  <c r="AN75" i="25"/>
  <c r="AO75" i="25"/>
  <c r="AP75" i="25"/>
  <c r="AQ75" i="25"/>
  <c r="AR75" i="25"/>
  <c r="AS75" i="25"/>
  <c r="AT75" i="25"/>
  <c r="AU75" i="25"/>
  <c r="AV75" i="25"/>
  <c r="AW75" i="25"/>
  <c r="AX75" i="25"/>
  <c r="AY75" i="25"/>
  <c r="AZ75" i="25"/>
  <c r="BA75" i="25"/>
  <c r="BB75" i="25"/>
  <c r="BC75" i="25"/>
  <c r="BD75" i="25"/>
  <c r="BE75" i="25"/>
  <c r="BF75" i="25"/>
  <c r="BG75" i="25"/>
  <c r="BH75" i="25"/>
  <c r="BI75" i="25"/>
  <c r="BJ75" i="25"/>
  <c r="BK75" i="25"/>
  <c r="BL75" i="25"/>
  <c r="BM75" i="25"/>
  <c r="BP75" i="25"/>
  <c r="BN75" i="25"/>
  <c r="BO75" i="25"/>
  <c r="BQ75" i="25"/>
  <c r="BR75" i="25"/>
  <c r="BS75" i="25"/>
  <c r="BT75" i="25"/>
  <c r="BU75" i="25"/>
  <c r="BV75" i="25"/>
  <c r="BW75" i="25"/>
  <c r="BX75" i="25"/>
  <c r="BY75" i="25"/>
  <c r="BZ75" i="25"/>
  <c r="AM76" i="25"/>
  <c r="AN76" i="25"/>
  <c r="AO76" i="25"/>
  <c r="AP76" i="25"/>
  <c r="AQ76" i="25"/>
  <c r="AR76" i="25"/>
  <c r="AS76" i="25"/>
  <c r="AT76" i="25"/>
  <c r="AU76" i="25"/>
  <c r="AV76" i="25"/>
  <c r="AW76" i="25"/>
  <c r="AX76" i="25"/>
  <c r="AY76" i="25"/>
  <c r="AZ76" i="25"/>
  <c r="BA76" i="25"/>
  <c r="BB76" i="25"/>
  <c r="BC76" i="25"/>
  <c r="BD76" i="25"/>
  <c r="BE76" i="25"/>
  <c r="BF76" i="25"/>
  <c r="BG76" i="25"/>
  <c r="BH76" i="25"/>
  <c r="BI76" i="25"/>
  <c r="BJ76" i="25"/>
  <c r="BK76" i="25"/>
  <c r="BL76" i="25"/>
  <c r="BM76" i="25"/>
  <c r="BP76" i="25"/>
  <c r="BN76" i="25"/>
  <c r="BO76" i="25"/>
  <c r="BQ76" i="25"/>
  <c r="BR76" i="25"/>
  <c r="BS76" i="25"/>
  <c r="BT76" i="25"/>
  <c r="BU76" i="25"/>
  <c r="BV76" i="25"/>
  <c r="BW76" i="25"/>
  <c r="BX76" i="25"/>
  <c r="BY76" i="25"/>
  <c r="BZ76" i="25"/>
  <c r="AM77" i="25"/>
  <c r="AN77" i="25"/>
  <c r="AO77" i="25"/>
  <c r="AP77" i="25"/>
  <c r="AQ77" i="25"/>
  <c r="AR77" i="25"/>
  <c r="AS77" i="25"/>
  <c r="AT77" i="25"/>
  <c r="AU77" i="25"/>
  <c r="AV77" i="25"/>
  <c r="AW77" i="25"/>
  <c r="AX77" i="25"/>
  <c r="AY77" i="25"/>
  <c r="AZ77" i="25"/>
  <c r="BA77" i="25"/>
  <c r="BB77" i="25"/>
  <c r="BC77" i="25"/>
  <c r="BD77" i="25"/>
  <c r="BE77" i="25"/>
  <c r="BF77" i="25"/>
  <c r="BG77" i="25"/>
  <c r="BH77" i="25"/>
  <c r="BI77" i="25"/>
  <c r="BJ77" i="25"/>
  <c r="BK77" i="25"/>
  <c r="BL77" i="25"/>
  <c r="BM77" i="25"/>
  <c r="BP77" i="25"/>
  <c r="BN77" i="25"/>
  <c r="BO77" i="25"/>
  <c r="BQ77" i="25"/>
  <c r="BR77" i="25"/>
  <c r="BS77" i="25"/>
  <c r="BT77" i="25"/>
  <c r="BU77" i="25"/>
  <c r="BV77" i="25"/>
  <c r="BW77" i="25"/>
  <c r="BX77" i="25"/>
  <c r="BY77" i="25"/>
  <c r="BZ77" i="25"/>
  <c r="AM78" i="25"/>
  <c r="AN78" i="25"/>
  <c r="AO78" i="25"/>
  <c r="AP78" i="25"/>
  <c r="AQ78" i="25"/>
  <c r="AR78" i="25"/>
  <c r="AS78" i="25"/>
  <c r="AT78" i="25"/>
  <c r="AU78" i="25"/>
  <c r="AV78" i="25"/>
  <c r="AW78" i="25"/>
  <c r="AX78" i="25"/>
  <c r="AY78" i="25"/>
  <c r="AZ78" i="25"/>
  <c r="BA78" i="25"/>
  <c r="BB78" i="25"/>
  <c r="BC78" i="25"/>
  <c r="BD78" i="25"/>
  <c r="BE78" i="25"/>
  <c r="BF78" i="25"/>
  <c r="BG78" i="25"/>
  <c r="BH78" i="25"/>
  <c r="BI78" i="25"/>
  <c r="BJ78" i="25"/>
  <c r="BK78" i="25"/>
  <c r="BL78" i="25"/>
  <c r="BM78" i="25"/>
  <c r="BP78" i="25"/>
  <c r="BN78" i="25"/>
  <c r="BO78" i="25"/>
  <c r="BQ78" i="25"/>
  <c r="BR78" i="25"/>
  <c r="BS78" i="25"/>
  <c r="BT78" i="25"/>
  <c r="BU78" i="25"/>
  <c r="BV78" i="25"/>
  <c r="BW78" i="25"/>
  <c r="BX78" i="25"/>
  <c r="BY78" i="25"/>
  <c r="BZ78" i="25"/>
  <c r="AM79" i="25"/>
  <c r="AN79" i="25"/>
  <c r="AO79" i="25"/>
  <c r="AP79" i="25"/>
  <c r="AQ79" i="25"/>
  <c r="AR79" i="25"/>
  <c r="AS79" i="25"/>
  <c r="AT79" i="25"/>
  <c r="AU79" i="25"/>
  <c r="AV79" i="25"/>
  <c r="AW79" i="25"/>
  <c r="AX79" i="25"/>
  <c r="AY79" i="25"/>
  <c r="AZ79" i="25"/>
  <c r="BA79" i="25"/>
  <c r="BB79" i="25"/>
  <c r="BC79" i="25"/>
  <c r="BD79" i="25"/>
  <c r="BE79" i="25"/>
  <c r="BF79" i="25"/>
  <c r="BG79" i="25"/>
  <c r="BH79" i="25"/>
  <c r="BI79" i="25"/>
  <c r="BJ79" i="25"/>
  <c r="BK79" i="25"/>
  <c r="BL79" i="25"/>
  <c r="BM79" i="25"/>
  <c r="BP79" i="25"/>
  <c r="BN79" i="25"/>
  <c r="BO79" i="25"/>
  <c r="BQ79" i="25"/>
  <c r="BR79" i="25"/>
  <c r="BS79" i="25"/>
  <c r="BT79" i="25"/>
  <c r="BU79" i="25"/>
  <c r="BV79" i="25"/>
  <c r="BW79" i="25"/>
  <c r="BX79" i="25"/>
  <c r="BY79" i="25"/>
  <c r="BZ79" i="25"/>
  <c r="AM80" i="25"/>
  <c r="AN80" i="25"/>
  <c r="AO80" i="25"/>
  <c r="AP80" i="25"/>
  <c r="AQ80" i="25"/>
  <c r="AR80" i="25"/>
  <c r="AS80" i="25"/>
  <c r="AT80" i="25"/>
  <c r="AU80" i="25"/>
  <c r="AV80" i="25"/>
  <c r="AW80" i="25"/>
  <c r="AX80" i="25"/>
  <c r="AY80" i="25"/>
  <c r="AZ80" i="25"/>
  <c r="BA80" i="25"/>
  <c r="BB80" i="25"/>
  <c r="BC80" i="25"/>
  <c r="BD80" i="25"/>
  <c r="BE80" i="25"/>
  <c r="BF80" i="25"/>
  <c r="BG80" i="25"/>
  <c r="BH80" i="25"/>
  <c r="BI80" i="25"/>
  <c r="BJ80" i="25"/>
  <c r="BK80" i="25"/>
  <c r="BL80" i="25"/>
  <c r="BM80" i="25"/>
  <c r="BP80" i="25"/>
  <c r="BN80" i="25"/>
  <c r="BO80" i="25"/>
  <c r="BQ80" i="25"/>
  <c r="BR80" i="25"/>
  <c r="BS80" i="25"/>
  <c r="BT80" i="25"/>
  <c r="BU80" i="25"/>
  <c r="BV80" i="25"/>
  <c r="BW80" i="25"/>
  <c r="BX80" i="25"/>
  <c r="BY80" i="25"/>
  <c r="BZ80" i="25"/>
  <c r="AM81" i="25"/>
  <c r="AN81" i="25"/>
  <c r="AO81" i="25"/>
  <c r="AP81" i="25"/>
  <c r="AQ81" i="25"/>
  <c r="AR81" i="25"/>
  <c r="AS81" i="25"/>
  <c r="AT81" i="25"/>
  <c r="AU81" i="25"/>
  <c r="AV81" i="25"/>
  <c r="AW81" i="25"/>
  <c r="AX81" i="25"/>
  <c r="AY81" i="25"/>
  <c r="AZ81" i="25"/>
  <c r="BA81" i="25"/>
  <c r="BB81" i="25"/>
  <c r="BC81" i="25"/>
  <c r="BD81" i="25"/>
  <c r="BE81" i="25"/>
  <c r="BF81" i="25"/>
  <c r="BG81" i="25"/>
  <c r="BH81" i="25"/>
  <c r="BI81" i="25"/>
  <c r="BJ81" i="25"/>
  <c r="BK81" i="25"/>
  <c r="BL81" i="25"/>
  <c r="BM81" i="25"/>
  <c r="BP81" i="25"/>
  <c r="BN81" i="25"/>
  <c r="BO81" i="25"/>
  <c r="BQ81" i="25"/>
  <c r="BR81" i="25"/>
  <c r="BS81" i="25"/>
  <c r="BT81" i="25"/>
  <c r="BU81" i="25"/>
  <c r="BV81" i="25"/>
  <c r="BW81" i="25"/>
  <c r="BX81" i="25"/>
  <c r="BY81" i="25"/>
  <c r="BZ81" i="25"/>
  <c r="AM82" i="25"/>
  <c r="AN82" i="25"/>
  <c r="AO82" i="25"/>
  <c r="AP82" i="25"/>
  <c r="AQ82" i="25"/>
  <c r="AR82" i="25"/>
  <c r="AS82" i="25"/>
  <c r="AT82" i="25"/>
  <c r="AU82" i="25"/>
  <c r="AV82" i="25"/>
  <c r="AW82" i="25"/>
  <c r="AX82" i="25"/>
  <c r="AY82" i="25"/>
  <c r="AZ82" i="25"/>
  <c r="BA82" i="25"/>
  <c r="BB82" i="25"/>
  <c r="BC82" i="25"/>
  <c r="BD82" i="25"/>
  <c r="BE82" i="25"/>
  <c r="BF82" i="25"/>
  <c r="BG82" i="25"/>
  <c r="BH82" i="25"/>
  <c r="BI82" i="25"/>
  <c r="BJ82" i="25"/>
  <c r="BK82" i="25"/>
  <c r="BL82" i="25"/>
  <c r="BM82" i="25"/>
  <c r="BP82" i="25"/>
  <c r="BN82" i="25"/>
  <c r="BO82" i="25"/>
  <c r="BQ82" i="25"/>
  <c r="BR82" i="25"/>
  <c r="BS82" i="25"/>
  <c r="BT82" i="25"/>
  <c r="BU82" i="25"/>
  <c r="BV82" i="25"/>
  <c r="BW82" i="25"/>
  <c r="BX82" i="25"/>
  <c r="BY82" i="25"/>
  <c r="BZ82" i="25"/>
  <c r="AM83" i="25"/>
  <c r="AN83" i="25"/>
  <c r="AO83" i="25"/>
  <c r="AP83" i="25"/>
  <c r="AQ83" i="25"/>
  <c r="AR83" i="25"/>
  <c r="AS83" i="25"/>
  <c r="AT83" i="25"/>
  <c r="AU83" i="25"/>
  <c r="AV83" i="25"/>
  <c r="AW83" i="25"/>
  <c r="AX83" i="25"/>
  <c r="AY83" i="25"/>
  <c r="AZ83" i="25"/>
  <c r="BA83" i="25"/>
  <c r="BB83" i="25"/>
  <c r="BC83" i="25"/>
  <c r="BD83" i="25"/>
  <c r="BE83" i="25"/>
  <c r="BF83" i="25"/>
  <c r="BG83" i="25"/>
  <c r="BH83" i="25"/>
  <c r="BI83" i="25"/>
  <c r="BJ83" i="25"/>
  <c r="BK83" i="25"/>
  <c r="BL83" i="25"/>
  <c r="BM83" i="25"/>
  <c r="BP83" i="25"/>
  <c r="BN83" i="25"/>
  <c r="BO83" i="25"/>
  <c r="BQ83" i="25"/>
  <c r="BR83" i="25"/>
  <c r="BS83" i="25"/>
  <c r="BT83" i="25"/>
  <c r="BU83" i="25"/>
  <c r="BV83" i="25"/>
  <c r="BW83" i="25"/>
  <c r="BX83" i="25"/>
  <c r="BY83" i="25"/>
  <c r="BZ83" i="25"/>
  <c r="AM84" i="25"/>
  <c r="AN84" i="25"/>
  <c r="AO84" i="25"/>
  <c r="AP84" i="25"/>
  <c r="AQ84" i="25"/>
  <c r="AR84" i="25"/>
  <c r="AS84" i="25"/>
  <c r="AT84" i="25"/>
  <c r="AU84" i="25"/>
  <c r="AV84" i="25"/>
  <c r="AW84" i="25"/>
  <c r="AX84" i="25"/>
  <c r="AY84" i="25"/>
  <c r="AZ84" i="25"/>
  <c r="BA84" i="25"/>
  <c r="BB84" i="25"/>
  <c r="BC84" i="25"/>
  <c r="BD84" i="25"/>
  <c r="BE84" i="25"/>
  <c r="BF84" i="25"/>
  <c r="BG84" i="25"/>
  <c r="BH84" i="25"/>
  <c r="BI84" i="25"/>
  <c r="BJ84" i="25"/>
  <c r="BK84" i="25"/>
  <c r="BL84" i="25"/>
  <c r="BM84" i="25"/>
  <c r="BP84" i="25"/>
  <c r="BN84" i="25"/>
  <c r="BO84" i="25"/>
  <c r="BQ84" i="25"/>
  <c r="BR84" i="25"/>
  <c r="BS84" i="25"/>
  <c r="BT84" i="25"/>
  <c r="BU84" i="25"/>
  <c r="BV84" i="25"/>
  <c r="BW84" i="25"/>
  <c r="BX84" i="25"/>
  <c r="BY84" i="25"/>
  <c r="BZ84" i="25"/>
  <c r="AM85" i="25"/>
  <c r="AN85" i="25"/>
  <c r="AO85" i="25"/>
  <c r="AP85" i="25"/>
  <c r="AQ85" i="25"/>
  <c r="AR85" i="25"/>
  <c r="AS85" i="25"/>
  <c r="AT85" i="25"/>
  <c r="AU85" i="25"/>
  <c r="AV85" i="25"/>
  <c r="AW85" i="25"/>
  <c r="AX85" i="25"/>
  <c r="AY85" i="25"/>
  <c r="AZ85" i="25"/>
  <c r="BA85" i="25"/>
  <c r="BB85" i="25"/>
  <c r="BC85" i="25"/>
  <c r="BD85" i="25"/>
  <c r="BE85" i="25"/>
  <c r="BF85" i="25"/>
  <c r="BG85" i="25"/>
  <c r="BH85" i="25"/>
  <c r="BI85" i="25"/>
  <c r="BJ85" i="25"/>
  <c r="BK85" i="25"/>
  <c r="BL85" i="25"/>
  <c r="BM85" i="25"/>
  <c r="BP85" i="25"/>
  <c r="BN85" i="25"/>
  <c r="BO85" i="25"/>
  <c r="BQ85" i="25"/>
  <c r="BR85" i="25"/>
  <c r="BS85" i="25"/>
  <c r="BT85" i="25"/>
  <c r="BU85" i="25"/>
  <c r="BV85" i="25"/>
  <c r="BW85" i="25"/>
  <c r="BX85" i="25"/>
  <c r="BY85" i="25"/>
  <c r="BZ85" i="25"/>
  <c r="AM86" i="25"/>
  <c r="AN86" i="25"/>
  <c r="AO86" i="25"/>
  <c r="AP86" i="25"/>
  <c r="AQ86" i="25"/>
  <c r="AR86" i="25"/>
  <c r="AS86" i="25"/>
  <c r="AT86" i="25"/>
  <c r="AU86" i="25"/>
  <c r="AV86" i="25"/>
  <c r="AW86" i="25"/>
  <c r="AX86" i="25"/>
  <c r="AY86" i="25"/>
  <c r="AZ86" i="25"/>
  <c r="BA86" i="25"/>
  <c r="BB86" i="25"/>
  <c r="BC86" i="25"/>
  <c r="BD86" i="25"/>
  <c r="BE86" i="25"/>
  <c r="BF86" i="25"/>
  <c r="BG86" i="25"/>
  <c r="BH86" i="25"/>
  <c r="BI86" i="25"/>
  <c r="BJ86" i="25"/>
  <c r="BK86" i="25"/>
  <c r="BL86" i="25"/>
  <c r="BM86" i="25"/>
  <c r="BP86" i="25"/>
  <c r="BN86" i="25"/>
  <c r="BO86" i="25"/>
  <c r="BQ86" i="25"/>
  <c r="BR86" i="25"/>
  <c r="BS86" i="25"/>
  <c r="BT86" i="25"/>
  <c r="BU86" i="25"/>
  <c r="BV86" i="25"/>
  <c r="BW86" i="25"/>
  <c r="BX86" i="25"/>
  <c r="BY86" i="25"/>
  <c r="BZ86" i="25"/>
  <c r="AM87" i="25"/>
  <c r="AN87" i="25"/>
  <c r="AO87" i="25"/>
  <c r="AP87" i="25"/>
  <c r="AQ87" i="25"/>
  <c r="AR87" i="25"/>
  <c r="AS87" i="25"/>
  <c r="AT87" i="25"/>
  <c r="AU87" i="25"/>
  <c r="AV87" i="25"/>
  <c r="AW87" i="25"/>
  <c r="AX87" i="25"/>
  <c r="AY87" i="25"/>
  <c r="AZ87" i="25"/>
  <c r="BA87" i="25"/>
  <c r="BB87" i="25"/>
  <c r="BC87" i="25"/>
  <c r="BD87" i="25"/>
  <c r="BE87" i="25"/>
  <c r="BF87" i="25"/>
  <c r="BG87" i="25"/>
  <c r="BH87" i="25"/>
  <c r="BI87" i="25"/>
  <c r="BJ87" i="25"/>
  <c r="BK87" i="25"/>
  <c r="BL87" i="25"/>
  <c r="BM87" i="25"/>
  <c r="BP87" i="25"/>
  <c r="BN87" i="25"/>
  <c r="BO87" i="25"/>
  <c r="BQ87" i="25"/>
  <c r="BR87" i="25"/>
  <c r="BS87" i="25"/>
  <c r="BT87" i="25"/>
  <c r="BU87" i="25"/>
  <c r="BV87" i="25"/>
  <c r="BW87" i="25"/>
  <c r="BX87" i="25"/>
  <c r="BY87" i="25"/>
  <c r="BZ87" i="25"/>
  <c r="AM88" i="25"/>
  <c r="AN88" i="25"/>
  <c r="AO88" i="25"/>
  <c r="AP88" i="25"/>
  <c r="AQ88" i="25"/>
  <c r="AR88" i="25"/>
  <c r="AS88" i="25"/>
  <c r="AT88" i="25"/>
  <c r="AU88" i="25"/>
  <c r="AV88" i="25"/>
  <c r="AW88" i="25"/>
  <c r="AX88" i="25"/>
  <c r="AY88" i="25"/>
  <c r="AZ88" i="25"/>
  <c r="BA88" i="25"/>
  <c r="BB88" i="25"/>
  <c r="BC88" i="25"/>
  <c r="BD88" i="25"/>
  <c r="BE88" i="25"/>
  <c r="BF88" i="25"/>
  <c r="BG88" i="25"/>
  <c r="BH88" i="25"/>
  <c r="BI88" i="25"/>
  <c r="BJ88" i="25"/>
  <c r="BK88" i="25"/>
  <c r="BL88" i="25"/>
  <c r="BM88" i="25"/>
  <c r="BP88" i="25"/>
  <c r="BN88" i="25"/>
  <c r="BO88" i="25"/>
  <c r="BQ88" i="25"/>
  <c r="BR88" i="25"/>
  <c r="BS88" i="25"/>
  <c r="BT88" i="25"/>
  <c r="BU88" i="25"/>
  <c r="BV88" i="25"/>
  <c r="BW88" i="25"/>
  <c r="BX88" i="25"/>
  <c r="BY88" i="25"/>
  <c r="BZ88" i="25"/>
  <c r="AM89" i="25"/>
  <c r="AN89" i="25"/>
  <c r="AO89" i="25"/>
  <c r="AP89" i="25"/>
  <c r="AQ89" i="25"/>
  <c r="AR89" i="25"/>
  <c r="AS89" i="25"/>
  <c r="AT89" i="25"/>
  <c r="AU89" i="25"/>
  <c r="AV89" i="25"/>
  <c r="AW89" i="25"/>
  <c r="AX89" i="25"/>
  <c r="AY89" i="25"/>
  <c r="AZ89" i="25"/>
  <c r="BA89" i="25"/>
  <c r="BB89" i="25"/>
  <c r="BC89" i="25"/>
  <c r="BD89" i="25"/>
  <c r="BE89" i="25"/>
  <c r="BF89" i="25"/>
  <c r="BG89" i="25"/>
  <c r="BH89" i="25"/>
  <c r="BI89" i="25"/>
  <c r="BJ89" i="25"/>
  <c r="BK89" i="25"/>
  <c r="BL89" i="25"/>
  <c r="BM89" i="25"/>
  <c r="BP89" i="25"/>
  <c r="BN89" i="25"/>
  <c r="BO89" i="25"/>
  <c r="BQ89" i="25"/>
  <c r="BR89" i="25"/>
  <c r="BS89" i="25"/>
  <c r="BT89" i="25"/>
  <c r="BU89" i="25"/>
  <c r="BV89" i="25"/>
  <c r="BW89" i="25"/>
  <c r="BX89" i="25"/>
  <c r="BY89" i="25"/>
  <c r="BZ89" i="25"/>
  <c r="AM90" i="25"/>
  <c r="AN90" i="25"/>
  <c r="AO90" i="25"/>
  <c r="AP90" i="25"/>
  <c r="AQ90" i="25"/>
  <c r="AR90" i="25"/>
  <c r="AS90" i="25"/>
  <c r="AT90" i="25"/>
  <c r="AU90" i="25"/>
  <c r="AV90" i="25"/>
  <c r="AW90" i="25"/>
  <c r="AX90" i="25"/>
  <c r="AY90" i="25"/>
  <c r="AZ90" i="25"/>
  <c r="BA90" i="25"/>
  <c r="BB90" i="25"/>
  <c r="BC90" i="25"/>
  <c r="BD90" i="25"/>
  <c r="BE90" i="25"/>
  <c r="BF90" i="25"/>
  <c r="BG90" i="25"/>
  <c r="BH90" i="25"/>
  <c r="BI90" i="25"/>
  <c r="BJ90" i="25"/>
  <c r="BK90" i="25"/>
  <c r="BL90" i="25"/>
  <c r="BM90" i="25"/>
  <c r="BP90" i="25"/>
  <c r="BN90" i="25"/>
  <c r="BO90" i="25"/>
  <c r="BQ90" i="25"/>
  <c r="BR90" i="25"/>
  <c r="BS90" i="25"/>
  <c r="BT90" i="25"/>
  <c r="BU90" i="25"/>
  <c r="BV90" i="25"/>
  <c r="BW90" i="25"/>
  <c r="BX90" i="25"/>
  <c r="BY90" i="25"/>
  <c r="BZ90" i="25"/>
  <c r="AM91" i="25"/>
  <c r="AN91" i="25"/>
  <c r="AO91" i="25"/>
  <c r="AP91" i="25"/>
  <c r="AQ91" i="25"/>
  <c r="AR91" i="25"/>
  <c r="AS91" i="25"/>
  <c r="AT91" i="25"/>
  <c r="AU91" i="25"/>
  <c r="AV91" i="25"/>
  <c r="AW91" i="25"/>
  <c r="AX91" i="25"/>
  <c r="AY91" i="25"/>
  <c r="AZ91" i="25"/>
  <c r="BA91" i="25"/>
  <c r="BB91" i="25"/>
  <c r="BC91" i="25"/>
  <c r="BD91" i="25"/>
  <c r="BE91" i="25"/>
  <c r="BF91" i="25"/>
  <c r="BG91" i="25"/>
  <c r="BH91" i="25"/>
  <c r="BI91" i="25"/>
  <c r="BJ91" i="25"/>
  <c r="BK91" i="25"/>
  <c r="BL91" i="25"/>
  <c r="BM91" i="25"/>
  <c r="BP91" i="25"/>
  <c r="BN91" i="25"/>
  <c r="BO91" i="25"/>
  <c r="BQ91" i="25"/>
  <c r="BR91" i="25"/>
  <c r="BS91" i="25"/>
  <c r="BT91" i="25"/>
  <c r="BU91" i="25"/>
  <c r="BV91" i="25"/>
  <c r="BW91" i="25"/>
  <c r="BX91" i="25"/>
  <c r="BY91" i="25"/>
  <c r="BZ91" i="25"/>
  <c r="AM92" i="25"/>
  <c r="AN92" i="25"/>
  <c r="AO92" i="25"/>
  <c r="AP92" i="25"/>
  <c r="AQ92" i="25"/>
  <c r="AR92" i="25"/>
  <c r="AS92" i="25"/>
  <c r="AT92" i="25"/>
  <c r="AU92" i="25"/>
  <c r="AV92" i="25"/>
  <c r="AW92" i="25"/>
  <c r="AX92" i="25"/>
  <c r="AY92" i="25"/>
  <c r="AZ92" i="25"/>
  <c r="BA92" i="25"/>
  <c r="BB92" i="25"/>
  <c r="BC92" i="25"/>
  <c r="BD92" i="25"/>
  <c r="BE92" i="25"/>
  <c r="BF92" i="25"/>
  <c r="BG92" i="25"/>
  <c r="BH92" i="25"/>
  <c r="BI92" i="25"/>
  <c r="BJ92" i="25"/>
  <c r="BK92" i="25"/>
  <c r="BL92" i="25"/>
  <c r="BM92" i="25"/>
  <c r="BP92" i="25"/>
  <c r="BN92" i="25"/>
  <c r="BO92" i="25"/>
  <c r="BQ92" i="25"/>
  <c r="BR92" i="25"/>
  <c r="BS92" i="25"/>
  <c r="BT92" i="25"/>
  <c r="BU92" i="25"/>
  <c r="BV92" i="25"/>
  <c r="BW92" i="25"/>
  <c r="BX92" i="25"/>
  <c r="BY92" i="25"/>
  <c r="BZ92" i="25"/>
  <c r="AM93" i="25"/>
  <c r="AN93" i="25"/>
  <c r="AO93" i="25"/>
  <c r="AP93" i="25"/>
  <c r="AQ93" i="25"/>
  <c r="AR93" i="25"/>
  <c r="AS93" i="25"/>
  <c r="AT93" i="25"/>
  <c r="AU93" i="25"/>
  <c r="AV93" i="25"/>
  <c r="AW93" i="25"/>
  <c r="AX93" i="25"/>
  <c r="AY93" i="25"/>
  <c r="AZ93" i="25"/>
  <c r="BA93" i="25"/>
  <c r="BB93" i="25"/>
  <c r="BC93" i="25"/>
  <c r="BD93" i="25"/>
  <c r="BE93" i="25"/>
  <c r="BF93" i="25"/>
  <c r="BG93" i="25"/>
  <c r="BH93" i="25"/>
  <c r="BI93" i="25"/>
  <c r="BJ93" i="25"/>
  <c r="BK93" i="25"/>
  <c r="BL93" i="25"/>
  <c r="BM93" i="25"/>
  <c r="BP93" i="25"/>
  <c r="BN93" i="25"/>
  <c r="BO93" i="25"/>
  <c r="BQ93" i="25"/>
  <c r="BR93" i="25"/>
  <c r="BS93" i="25"/>
  <c r="BT93" i="25"/>
  <c r="BU93" i="25"/>
  <c r="BV93" i="25"/>
  <c r="BW93" i="25"/>
  <c r="BX93" i="25"/>
  <c r="BY93" i="25"/>
  <c r="BZ93" i="25"/>
  <c r="AM94" i="25"/>
  <c r="AN94" i="25"/>
  <c r="AO94" i="25"/>
  <c r="AP94" i="25"/>
  <c r="AQ94" i="25"/>
  <c r="AR94" i="25"/>
  <c r="AS94" i="25"/>
  <c r="AT94" i="25"/>
  <c r="AU94" i="25"/>
  <c r="AV94" i="25"/>
  <c r="AW94" i="25"/>
  <c r="AX94" i="25"/>
  <c r="AY94" i="25"/>
  <c r="AZ94" i="25"/>
  <c r="BA94" i="25"/>
  <c r="BB94" i="25"/>
  <c r="BC94" i="25"/>
  <c r="BD94" i="25"/>
  <c r="BE94" i="25"/>
  <c r="BF94" i="25"/>
  <c r="BG94" i="25"/>
  <c r="BH94" i="25"/>
  <c r="BI94" i="25"/>
  <c r="BJ94" i="25"/>
  <c r="BK94" i="25"/>
  <c r="BL94" i="25"/>
  <c r="BM94" i="25"/>
  <c r="BP94" i="25"/>
  <c r="BN94" i="25"/>
  <c r="BO94" i="25"/>
  <c r="BQ94" i="25"/>
  <c r="BR94" i="25"/>
  <c r="BS94" i="25"/>
  <c r="BT94" i="25"/>
  <c r="BU94" i="25"/>
  <c r="BV94" i="25"/>
  <c r="BW94" i="25"/>
  <c r="BX94" i="25"/>
  <c r="BY94" i="25"/>
  <c r="BZ94" i="25"/>
  <c r="AM95" i="25"/>
  <c r="AN95" i="25"/>
  <c r="AO95" i="25"/>
  <c r="AP95" i="25"/>
  <c r="AQ95" i="25"/>
  <c r="AR95" i="25"/>
  <c r="AS95" i="25"/>
  <c r="AT95" i="25"/>
  <c r="AU95" i="25"/>
  <c r="AV95" i="25"/>
  <c r="AW95" i="25"/>
  <c r="AX95" i="25"/>
  <c r="AY95" i="25"/>
  <c r="AZ95" i="25"/>
  <c r="BA95" i="25"/>
  <c r="BB95" i="25"/>
  <c r="BC95" i="25"/>
  <c r="BD95" i="25"/>
  <c r="BE95" i="25"/>
  <c r="BF95" i="25"/>
  <c r="BG95" i="25"/>
  <c r="BH95" i="25"/>
  <c r="BI95" i="25"/>
  <c r="BJ95" i="25"/>
  <c r="BK95" i="25"/>
  <c r="BL95" i="25"/>
  <c r="BM95" i="25"/>
  <c r="BP95" i="25"/>
  <c r="BN95" i="25"/>
  <c r="BO95" i="25"/>
  <c r="BQ95" i="25"/>
  <c r="BR95" i="25"/>
  <c r="BS95" i="25"/>
  <c r="BT95" i="25"/>
  <c r="BU95" i="25"/>
  <c r="BV95" i="25"/>
  <c r="BW95" i="25"/>
  <c r="BX95" i="25"/>
  <c r="BY95" i="25"/>
  <c r="BZ95" i="25"/>
  <c r="AM96" i="25"/>
  <c r="AN96" i="25"/>
  <c r="AO96" i="25"/>
  <c r="AP96" i="25"/>
  <c r="AQ96" i="25"/>
  <c r="AR96" i="25"/>
  <c r="AS96" i="25"/>
  <c r="AT96" i="25"/>
  <c r="AU96" i="25"/>
  <c r="AV96" i="25"/>
  <c r="AW96" i="25"/>
  <c r="AX96" i="25"/>
  <c r="AY96" i="25"/>
  <c r="AZ96" i="25"/>
  <c r="BA96" i="25"/>
  <c r="BB96" i="25"/>
  <c r="BC96" i="25"/>
  <c r="BD96" i="25"/>
  <c r="BE96" i="25"/>
  <c r="BF96" i="25"/>
  <c r="BG96" i="25"/>
  <c r="BH96" i="25"/>
  <c r="BI96" i="25"/>
  <c r="BJ96" i="25"/>
  <c r="BK96" i="25"/>
  <c r="BL96" i="25"/>
  <c r="BM96" i="25"/>
  <c r="BP96" i="25"/>
  <c r="BN96" i="25"/>
  <c r="BO96" i="25"/>
  <c r="BQ96" i="25"/>
  <c r="BR96" i="25"/>
  <c r="BS96" i="25"/>
  <c r="BT96" i="25"/>
  <c r="BU96" i="25"/>
  <c r="BV96" i="25"/>
  <c r="BW96" i="25"/>
  <c r="BX96" i="25"/>
  <c r="BY96" i="25"/>
  <c r="BZ96" i="25"/>
  <c r="AM97" i="25"/>
  <c r="AN97" i="25"/>
  <c r="AO97" i="25"/>
  <c r="AP97" i="25"/>
  <c r="AQ97" i="25"/>
  <c r="AR97" i="25"/>
  <c r="AS97" i="25"/>
  <c r="AT97" i="25"/>
  <c r="AU97" i="25"/>
  <c r="AV97" i="25"/>
  <c r="AW97" i="25"/>
  <c r="AX97" i="25"/>
  <c r="AY97" i="25"/>
  <c r="AZ97" i="25"/>
  <c r="BA97" i="25"/>
  <c r="BB97" i="25"/>
  <c r="BC97" i="25"/>
  <c r="BD97" i="25"/>
  <c r="BE97" i="25"/>
  <c r="BF97" i="25"/>
  <c r="BG97" i="25"/>
  <c r="BH97" i="25"/>
  <c r="BI97" i="25"/>
  <c r="BJ97" i="25"/>
  <c r="BK97" i="25"/>
  <c r="BL97" i="25"/>
  <c r="BM97" i="25"/>
  <c r="BP97" i="25"/>
  <c r="BN97" i="25"/>
  <c r="BO97" i="25"/>
  <c r="BQ97" i="25"/>
  <c r="BR97" i="25"/>
  <c r="BS97" i="25"/>
  <c r="BT97" i="25"/>
  <c r="BU97" i="25"/>
  <c r="BV97" i="25"/>
  <c r="BW97" i="25"/>
  <c r="BX97" i="25"/>
  <c r="BY97" i="25"/>
  <c r="BZ97" i="25"/>
  <c r="AM98" i="25"/>
  <c r="AN98" i="25"/>
  <c r="AO98" i="25"/>
  <c r="AP98" i="25"/>
  <c r="AQ98" i="25"/>
  <c r="AR98" i="25"/>
  <c r="AS98" i="25"/>
  <c r="AT98" i="25"/>
  <c r="AU98" i="25"/>
  <c r="AV98" i="25"/>
  <c r="AW98" i="25"/>
  <c r="AX98" i="25"/>
  <c r="AY98" i="25"/>
  <c r="AZ98" i="25"/>
  <c r="BA98" i="25"/>
  <c r="BB98" i="25"/>
  <c r="BC98" i="25"/>
  <c r="BD98" i="25"/>
  <c r="BE98" i="25"/>
  <c r="BF98" i="25"/>
  <c r="BG98" i="25"/>
  <c r="BH98" i="25"/>
  <c r="BI98" i="25"/>
  <c r="BJ98" i="25"/>
  <c r="BK98" i="25"/>
  <c r="BL98" i="25"/>
  <c r="BM98" i="25"/>
  <c r="BP98" i="25"/>
  <c r="BN98" i="25"/>
  <c r="BO98" i="25"/>
  <c r="BQ98" i="25"/>
  <c r="BR98" i="25"/>
  <c r="BS98" i="25"/>
  <c r="BT98" i="25"/>
  <c r="BU98" i="25"/>
  <c r="BV98" i="25"/>
  <c r="BW98" i="25"/>
  <c r="BX98" i="25"/>
  <c r="BY98" i="25"/>
  <c r="BZ98" i="25"/>
  <c r="AM99" i="25"/>
  <c r="AN99" i="25"/>
  <c r="AO99" i="25"/>
  <c r="AP99" i="25"/>
  <c r="AQ99" i="25"/>
  <c r="AR99" i="25"/>
  <c r="AS99" i="25"/>
  <c r="AT99" i="25"/>
  <c r="AU99" i="25"/>
  <c r="AV99" i="25"/>
  <c r="AW99" i="25"/>
  <c r="AX99" i="25"/>
  <c r="AY99" i="25"/>
  <c r="AZ99" i="25"/>
  <c r="BA99" i="25"/>
  <c r="BB99" i="25"/>
  <c r="BC99" i="25"/>
  <c r="BD99" i="25"/>
  <c r="BE99" i="25"/>
  <c r="BF99" i="25"/>
  <c r="BG99" i="25"/>
  <c r="BH99" i="25"/>
  <c r="BI99" i="25"/>
  <c r="BJ99" i="25"/>
  <c r="BK99" i="25"/>
  <c r="BL99" i="25"/>
  <c r="BM99" i="25"/>
  <c r="BP99" i="25"/>
  <c r="BN99" i="25"/>
  <c r="BO99" i="25"/>
  <c r="BQ99" i="25"/>
  <c r="BR99" i="25"/>
  <c r="BS99" i="25"/>
  <c r="BT99" i="25"/>
  <c r="BU99" i="25"/>
  <c r="BV99" i="25"/>
  <c r="BW99" i="25"/>
  <c r="BX99" i="25"/>
  <c r="BY99" i="25"/>
  <c r="BZ99" i="25"/>
  <c r="AM100" i="25"/>
  <c r="AN100" i="25"/>
  <c r="AO100" i="25"/>
  <c r="AP100" i="25"/>
  <c r="AQ100" i="25"/>
  <c r="AR100" i="25"/>
  <c r="AS100" i="25"/>
  <c r="AT100" i="25"/>
  <c r="AU100" i="25"/>
  <c r="AV100" i="25"/>
  <c r="AW100" i="25"/>
  <c r="AX100" i="25"/>
  <c r="AY100" i="25"/>
  <c r="AZ100" i="25"/>
  <c r="BA100" i="25"/>
  <c r="BB100" i="25"/>
  <c r="BC100" i="25"/>
  <c r="BD100" i="25"/>
  <c r="BE100" i="25"/>
  <c r="BF100" i="25"/>
  <c r="BG100" i="25"/>
  <c r="BH100" i="25"/>
  <c r="BI100" i="25"/>
  <c r="BJ100" i="25"/>
  <c r="BK100" i="25"/>
  <c r="BL100" i="25"/>
  <c r="BM100" i="25"/>
  <c r="BP100" i="25"/>
  <c r="BN100" i="25"/>
  <c r="BO100" i="25"/>
  <c r="BQ100" i="25"/>
  <c r="BR100" i="25"/>
  <c r="BS100" i="25"/>
  <c r="BT100" i="25"/>
  <c r="BU100" i="25"/>
  <c r="BV100" i="25"/>
  <c r="BW100" i="25"/>
  <c r="BX100" i="25"/>
  <c r="BY100" i="25"/>
  <c r="BZ100" i="25"/>
  <c r="AM101" i="25"/>
  <c r="AN101" i="25"/>
  <c r="AO101" i="25"/>
  <c r="AP101" i="25"/>
  <c r="AQ101" i="25"/>
  <c r="AR101" i="25"/>
  <c r="AS101" i="25"/>
  <c r="AT101" i="25"/>
  <c r="AU101" i="25"/>
  <c r="AV101" i="25"/>
  <c r="AW101" i="25"/>
  <c r="AX101" i="25"/>
  <c r="AY101" i="25"/>
  <c r="AZ101" i="25"/>
  <c r="BA101" i="25"/>
  <c r="BB101" i="25"/>
  <c r="BC101" i="25"/>
  <c r="BD101" i="25"/>
  <c r="BE101" i="25"/>
  <c r="BF101" i="25"/>
  <c r="BG101" i="25"/>
  <c r="BH101" i="25"/>
  <c r="BI101" i="25"/>
  <c r="BJ101" i="25"/>
  <c r="BK101" i="25"/>
  <c r="BL101" i="25"/>
  <c r="BM101" i="25"/>
  <c r="BP101" i="25"/>
  <c r="BN101" i="25"/>
  <c r="BO101" i="25"/>
  <c r="BQ101" i="25"/>
  <c r="BR101" i="25"/>
  <c r="BS101" i="25"/>
  <c r="BT101" i="25"/>
  <c r="BU101" i="25"/>
  <c r="BV101" i="25"/>
  <c r="BW101" i="25"/>
  <c r="BX101" i="25"/>
  <c r="BY101" i="25"/>
  <c r="BZ101" i="25"/>
  <c r="AM102" i="25"/>
  <c r="AN102" i="25"/>
  <c r="AO102" i="25"/>
  <c r="AP102" i="25"/>
  <c r="AQ102" i="25"/>
  <c r="AR102" i="25"/>
  <c r="AS102" i="25"/>
  <c r="AT102" i="25"/>
  <c r="AU102" i="25"/>
  <c r="AV102" i="25"/>
  <c r="AW102" i="25"/>
  <c r="AX102" i="25"/>
  <c r="AY102" i="25"/>
  <c r="AZ102" i="25"/>
  <c r="BA102" i="25"/>
  <c r="BB102" i="25"/>
  <c r="BC102" i="25"/>
  <c r="BD102" i="25"/>
  <c r="BE102" i="25"/>
  <c r="BF102" i="25"/>
  <c r="BG102" i="25"/>
  <c r="BH102" i="25"/>
  <c r="BI102" i="25"/>
  <c r="BJ102" i="25"/>
  <c r="BK102" i="25"/>
  <c r="BL102" i="25"/>
  <c r="BM102" i="25"/>
  <c r="BP102" i="25"/>
  <c r="BN102" i="25"/>
  <c r="BO102" i="25"/>
  <c r="BQ102" i="25"/>
  <c r="BR102" i="25"/>
  <c r="BS102" i="25"/>
  <c r="BT102" i="25"/>
  <c r="BU102" i="25"/>
  <c r="BV102" i="25"/>
  <c r="BW102" i="25"/>
  <c r="BX102" i="25"/>
  <c r="BY102" i="25"/>
  <c r="BZ102" i="25"/>
  <c r="AM103" i="25"/>
  <c r="AN103" i="25"/>
  <c r="AO103" i="25"/>
  <c r="AP103" i="25"/>
  <c r="AQ103" i="25"/>
  <c r="AR103" i="25"/>
  <c r="AS103" i="25"/>
  <c r="AT103" i="25"/>
  <c r="AU103" i="25"/>
  <c r="AV103" i="25"/>
  <c r="AW103" i="25"/>
  <c r="AX103" i="25"/>
  <c r="AY103" i="25"/>
  <c r="AZ103" i="25"/>
  <c r="BA103" i="25"/>
  <c r="BB103" i="25"/>
  <c r="BC103" i="25"/>
  <c r="BD103" i="25"/>
  <c r="BE103" i="25"/>
  <c r="BF103" i="25"/>
  <c r="BG103" i="25"/>
  <c r="BH103" i="25"/>
  <c r="BI103" i="25"/>
  <c r="BJ103" i="25"/>
  <c r="BK103" i="25"/>
  <c r="BL103" i="25"/>
  <c r="BM103" i="25"/>
  <c r="BP103" i="25"/>
  <c r="BN103" i="25"/>
  <c r="BO103" i="25"/>
  <c r="BQ103" i="25"/>
  <c r="BR103" i="25"/>
  <c r="BS103" i="25"/>
  <c r="BT103" i="25"/>
  <c r="BU103" i="25"/>
  <c r="BV103" i="25"/>
  <c r="BW103" i="25"/>
  <c r="BX103" i="25"/>
  <c r="BY103" i="25"/>
  <c r="BZ103" i="25"/>
  <c r="AM104" i="25"/>
  <c r="AN104" i="25"/>
  <c r="AO104" i="25"/>
  <c r="AP104" i="25"/>
  <c r="AQ104" i="25"/>
  <c r="AR104" i="25"/>
  <c r="AS104" i="25"/>
  <c r="AT104" i="25"/>
  <c r="AU104" i="25"/>
  <c r="AV104" i="25"/>
  <c r="AW104" i="25"/>
  <c r="AX104" i="25"/>
  <c r="AY104" i="25"/>
  <c r="AZ104" i="25"/>
  <c r="BA104" i="25"/>
  <c r="BB104" i="25"/>
  <c r="BC104" i="25"/>
  <c r="BD104" i="25"/>
  <c r="BE104" i="25"/>
  <c r="BF104" i="25"/>
  <c r="BG104" i="25"/>
  <c r="BH104" i="25"/>
  <c r="BI104" i="25"/>
  <c r="BJ104" i="25"/>
  <c r="BK104" i="25"/>
  <c r="BL104" i="25"/>
  <c r="BM104" i="25"/>
  <c r="BP104" i="25"/>
  <c r="BN104" i="25"/>
  <c r="BO104" i="25"/>
  <c r="BQ104" i="25"/>
  <c r="BR104" i="25"/>
  <c r="BS104" i="25"/>
  <c r="BT104" i="25"/>
  <c r="BU104" i="25"/>
  <c r="BV104" i="25"/>
  <c r="BW104" i="25"/>
  <c r="BX104" i="25"/>
  <c r="BY104" i="25"/>
  <c r="BZ104" i="25"/>
  <c r="AM105" i="25"/>
  <c r="AN105" i="25"/>
  <c r="AO105" i="25"/>
  <c r="AP105" i="25"/>
  <c r="AQ105" i="25"/>
  <c r="AR105" i="25"/>
  <c r="AS105" i="25"/>
  <c r="AT105" i="25"/>
  <c r="AU105" i="25"/>
  <c r="AV105" i="25"/>
  <c r="AW105" i="25"/>
  <c r="AX105" i="25"/>
  <c r="AY105" i="25"/>
  <c r="AZ105" i="25"/>
  <c r="BA105" i="25"/>
  <c r="BB105" i="25"/>
  <c r="BC105" i="25"/>
  <c r="BD105" i="25"/>
  <c r="BE105" i="25"/>
  <c r="BF105" i="25"/>
  <c r="BG105" i="25"/>
  <c r="BH105" i="25"/>
  <c r="BI105" i="25"/>
  <c r="BJ105" i="25"/>
  <c r="BK105" i="25"/>
  <c r="BL105" i="25"/>
  <c r="BM105" i="25"/>
  <c r="BP105" i="25"/>
  <c r="BN105" i="25"/>
  <c r="BO105" i="25"/>
  <c r="BQ105" i="25"/>
  <c r="BR105" i="25"/>
  <c r="BS105" i="25"/>
  <c r="BT105" i="25"/>
  <c r="BU105" i="25"/>
  <c r="BV105" i="25"/>
  <c r="BW105" i="25"/>
  <c r="BX105" i="25"/>
  <c r="BY105" i="25"/>
  <c r="BZ105" i="25"/>
  <c r="AM106" i="25"/>
  <c r="AN106" i="25"/>
  <c r="AO106" i="25"/>
  <c r="AP106" i="25"/>
  <c r="AQ106" i="25"/>
  <c r="AR106" i="25"/>
  <c r="AS106" i="25"/>
  <c r="AT106" i="25"/>
  <c r="AU106" i="25"/>
  <c r="AV106" i="25"/>
  <c r="AW106" i="25"/>
  <c r="AX106" i="25"/>
  <c r="AY106" i="25"/>
  <c r="AZ106" i="25"/>
  <c r="BA106" i="25"/>
  <c r="BB106" i="25"/>
  <c r="BC106" i="25"/>
  <c r="BD106" i="25"/>
  <c r="BE106" i="25"/>
  <c r="BF106" i="25"/>
  <c r="BG106" i="25"/>
  <c r="BH106" i="25"/>
  <c r="BI106" i="25"/>
  <c r="BJ106" i="25"/>
  <c r="BK106" i="25"/>
  <c r="BL106" i="25"/>
  <c r="BM106" i="25"/>
  <c r="BP106" i="25"/>
  <c r="BN106" i="25"/>
  <c r="BO106" i="25"/>
  <c r="BQ106" i="25"/>
  <c r="BR106" i="25"/>
  <c r="BS106" i="25"/>
  <c r="BT106" i="25"/>
  <c r="BU106" i="25"/>
  <c r="BV106" i="25"/>
  <c r="BW106" i="25"/>
  <c r="BX106" i="25"/>
  <c r="BY106" i="25"/>
  <c r="BZ106" i="25"/>
  <c r="AM107" i="25"/>
  <c r="AN107" i="25"/>
  <c r="AO107" i="25"/>
  <c r="AP107" i="25"/>
  <c r="AQ107" i="25"/>
  <c r="AR107" i="25"/>
  <c r="AS107" i="25"/>
  <c r="AT107" i="25"/>
  <c r="AU107" i="25"/>
  <c r="AV107" i="25"/>
  <c r="AW107" i="25"/>
  <c r="AX107" i="25"/>
  <c r="AY107" i="25"/>
  <c r="AZ107" i="25"/>
  <c r="BA107" i="25"/>
  <c r="BB107" i="25"/>
  <c r="BC107" i="25"/>
  <c r="BD107" i="25"/>
  <c r="BE107" i="25"/>
  <c r="BF107" i="25"/>
  <c r="BG107" i="25"/>
  <c r="BH107" i="25"/>
  <c r="BI107" i="25"/>
  <c r="BJ107" i="25"/>
  <c r="BK107" i="25"/>
  <c r="BL107" i="25"/>
  <c r="BM107" i="25"/>
  <c r="BP107" i="25"/>
  <c r="BN107" i="25"/>
  <c r="BO107" i="25"/>
  <c r="BQ107" i="25"/>
  <c r="BR107" i="25"/>
  <c r="BS107" i="25"/>
  <c r="BT107" i="25"/>
  <c r="BU107" i="25"/>
  <c r="BV107" i="25"/>
  <c r="BW107" i="25"/>
  <c r="BX107" i="25"/>
  <c r="BY107" i="25"/>
  <c r="BZ107" i="25"/>
  <c r="AM108" i="25"/>
  <c r="AN108" i="25"/>
  <c r="AO108" i="25"/>
  <c r="AP108" i="25"/>
  <c r="AQ108" i="25"/>
  <c r="AR108" i="25"/>
  <c r="AS108" i="25"/>
  <c r="AT108" i="25"/>
  <c r="AU108" i="25"/>
  <c r="AV108" i="25"/>
  <c r="AW108" i="25"/>
  <c r="AX108" i="25"/>
  <c r="AY108" i="25"/>
  <c r="AZ108" i="25"/>
  <c r="BA108" i="25"/>
  <c r="BB108" i="25"/>
  <c r="BC108" i="25"/>
  <c r="BD108" i="25"/>
  <c r="BE108" i="25"/>
  <c r="BF108" i="25"/>
  <c r="BG108" i="25"/>
  <c r="BH108" i="25"/>
  <c r="BI108" i="25"/>
  <c r="BJ108" i="25"/>
  <c r="BK108" i="25"/>
  <c r="BL108" i="25"/>
  <c r="BM108" i="25"/>
  <c r="BP108" i="25"/>
  <c r="BN108" i="25"/>
  <c r="BO108" i="25"/>
  <c r="BQ108" i="25"/>
  <c r="BR108" i="25"/>
  <c r="BS108" i="25"/>
  <c r="BT108" i="25"/>
  <c r="BU108" i="25"/>
  <c r="BV108" i="25"/>
  <c r="BW108" i="25"/>
  <c r="BX108" i="25"/>
  <c r="BY108" i="25"/>
  <c r="BZ108" i="25"/>
  <c r="AM109" i="25"/>
  <c r="AN109" i="25"/>
  <c r="AO109" i="25"/>
  <c r="AP109" i="25"/>
  <c r="AQ109" i="25"/>
  <c r="AR109" i="25"/>
  <c r="AS109" i="25"/>
  <c r="AT109" i="25"/>
  <c r="AU109" i="25"/>
  <c r="AV109" i="25"/>
  <c r="AW109" i="25"/>
  <c r="AX109" i="25"/>
  <c r="AY109" i="25"/>
  <c r="AZ109" i="25"/>
  <c r="BA109" i="25"/>
  <c r="BB109" i="25"/>
  <c r="BC109" i="25"/>
  <c r="BD109" i="25"/>
  <c r="BE109" i="25"/>
  <c r="BF109" i="25"/>
  <c r="BG109" i="25"/>
  <c r="BH109" i="25"/>
  <c r="BI109" i="25"/>
  <c r="BJ109" i="25"/>
  <c r="BK109" i="25"/>
  <c r="BL109" i="25"/>
  <c r="BM109" i="25"/>
  <c r="BP109" i="25"/>
  <c r="BN109" i="25"/>
  <c r="BO109" i="25"/>
  <c r="BQ109" i="25"/>
  <c r="BR109" i="25"/>
  <c r="BS109" i="25"/>
  <c r="BT109" i="25"/>
  <c r="BU109" i="25"/>
  <c r="BV109" i="25"/>
  <c r="BW109" i="25"/>
  <c r="BX109" i="25"/>
  <c r="BY109" i="25"/>
  <c r="BZ109" i="25"/>
  <c r="AM110" i="25"/>
  <c r="AN110" i="25"/>
  <c r="AO110" i="25"/>
  <c r="AP110" i="25"/>
  <c r="AQ110" i="25"/>
  <c r="AR110" i="25"/>
  <c r="AS110" i="25"/>
  <c r="AT110" i="25"/>
  <c r="AU110" i="25"/>
  <c r="AV110" i="25"/>
  <c r="AW110" i="25"/>
  <c r="AX110" i="25"/>
  <c r="AY110" i="25"/>
  <c r="AZ110" i="25"/>
  <c r="BA110" i="25"/>
  <c r="BB110" i="25"/>
  <c r="BC110" i="25"/>
  <c r="BD110" i="25"/>
  <c r="BE110" i="25"/>
  <c r="BF110" i="25"/>
  <c r="BG110" i="25"/>
  <c r="BH110" i="25"/>
  <c r="BI110" i="25"/>
  <c r="BJ110" i="25"/>
  <c r="BK110" i="25"/>
  <c r="BL110" i="25"/>
  <c r="BM110" i="25"/>
  <c r="BP110" i="25"/>
  <c r="BN110" i="25"/>
  <c r="BO110" i="25"/>
  <c r="BQ110" i="25"/>
  <c r="BR110" i="25"/>
  <c r="BS110" i="25"/>
  <c r="BT110" i="25"/>
  <c r="BU110" i="25"/>
  <c r="BV110" i="25"/>
  <c r="BW110" i="25"/>
  <c r="BX110" i="25"/>
  <c r="BY110" i="25"/>
  <c r="BZ110" i="25"/>
  <c r="AM111" i="25"/>
  <c r="AN111" i="25"/>
  <c r="AO111" i="25"/>
  <c r="AP111" i="25"/>
  <c r="AQ111" i="25"/>
  <c r="AR111" i="25"/>
  <c r="AS111" i="25"/>
  <c r="AT111" i="25"/>
  <c r="AU111" i="25"/>
  <c r="AV111" i="25"/>
  <c r="AW111" i="25"/>
  <c r="AX111" i="25"/>
  <c r="AY111" i="25"/>
  <c r="AZ111" i="25"/>
  <c r="BA111" i="25"/>
  <c r="BB111" i="25"/>
  <c r="BC111" i="25"/>
  <c r="BD111" i="25"/>
  <c r="BE111" i="25"/>
  <c r="BF111" i="25"/>
  <c r="BG111" i="25"/>
  <c r="BH111" i="25"/>
  <c r="BI111" i="25"/>
  <c r="BJ111" i="25"/>
  <c r="BK111" i="25"/>
  <c r="BL111" i="25"/>
  <c r="BM111" i="25"/>
  <c r="BP111" i="25"/>
  <c r="BN111" i="25"/>
  <c r="BO111" i="25"/>
  <c r="BQ111" i="25"/>
  <c r="BR111" i="25"/>
  <c r="BS111" i="25"/>
  <c r="BT111" i="25"/>
  <c r="BU111" i="25"/>
  <c r="BV111" i="25"/>
  <c r="BW111" i="25"/>
  <c r="BX111" i="25"/>
  <c r="BY111" i="25"/>
  <c r="BZ111" i="25"/>
  <c r="AM112" i="25"/>
  <c r="AN112" i="25"/>
  <c r="AO112" i="25"/>
  <c r="AP112" i="25"/>
  <c r="AQ112" i="25"/>
  <c r="AR112" i="25"/>
  <c r="AS112" i="25"/>
  <c r="AT112" i="25"/>
  <c r="AU112" i="25"/>
  <c r="AV112" i="25"/>
  <c r="AW112" i="25"/>
  <c r="AX112" i="25"/>
  <c r="AY112" i="25"/>
  <c r="AZ112" i="25"/>
  <c r="BA112" i="25"/>
  <c r="BB112" i="25"/>
  <c r="BC112" i="25"/>
  <c r="BD112" i="25"/>
  <c r="BE112" i="25"/>
  <c r="BF112" i="25"/>
  <c r="BG112" i="25"/>
  <c r="BH112" i="25"/>
  <c r="BI112" i="25"/>
  <c r="BJ112" i="25"/>
  <c r="BK112" i="25"/>
  <c r="BL112" i="25"/>
  <c r="BM112" i="25"/>
  <c r="BP112" i="25"/>
  <c r="BN112" i="25"/>
  <c r="BO112" i="25"/>
  <c r="BQ112" i="25"/>
  <c r="BR112" i="25"/>
  <c r="BS112" i="25"/>
  <c r="BT112" i="25"/>
  <c r="BU112" i="25"/>
  <c r="BV112" i="25"/>
  <c r="BW112" i="25"/>
  <c r="BX112" i="25"/>
  <c r="BY112" i="25"/>
  <c r="BZ112" i="25"/>
  <c r="AM113" i="25"/>
  <c r="AN113" i="25"/>
  <c r="AO113" i="25"/>
  <c r="AP113" i="25"/>
  <c r="AQ113" i="25"/>
  <c r="AR113" i="25"/>
  <c r="AS113" i="25"/>
  <c r="AT113" i="25"/>
  <c r="AU113" i="25"/>
  <c r="AV113" i="25"/>
  <c r="AW113" i="25"/>
  <c r="AX113" i="25"/>
  <c r="AY113" i="25"/>
  <c r="AZ113" i="25"/>
  <c r="BA113" i="25"/>
  <c r="BB113" i="25"/>
  <c r="BC113" i="25"/>
  <c r="BD113" i="25"/>
  <c r="BE113" i="25"/>
  <c r="BF113" i="25"/>
  <c r="BG113" i="25"/>
  <c r="BH113" i="25"/>
  <c r="BI113" i="25"/>
  <c r="BJ113" i="25"/>
  <c r="BK113" i="25"/>
  <c r="BL113" i="25"/>
  <c r="BM113" i="25"/>
  <c r="BP113" i="25"/>
  <c r="BN113" i="25"/>
  <c r="BO113" i="25"/>
  <c r="BQ113" i="25"/>
  <c r="BR113" i="25"/>
  <c r="BS113" i="25"/>
  <c r="BT113" i="25"/>
  <c r="BU113" i="25"/>
  <c r="BV113" i="25"/>
  <c r="BW113" i="25"/>
  <c r="BX113" i="25"/>
  <c r="BY113" i="25"/>
  <c r="BZ113" i="25"/>
  <c r="AM114" i="25"/>
  <c r="AN114" i="25"/>
  <c r="AO114" i="25"/>
  <c r="AP114" i="25"/>
  <c r="AQ114" i="25"/>
  <c r="AR114" i="25"/>
  <c r="AS114" i="25"/>
  <c r="AT114" i="25"/>
  <c r="AU114" i="25"/>
  <c r="AV114" i="25"/>
  <c r="AW114" i="25"/>
  <c r="AX114" i="25"/>
  <c r="AY114" i="25"/>
  <c r="AZ114" i="25"/>
  <c r="BA114" i="25"/>
  <c r="BB114" i="25"/>
  <c r="BC114" i="25"/>
  <c r="BD114" i="25"/>
  <c r="BE114" i="25"/>
  <c r="BF114" i="25"/>
  <c r="BG114" i="25"/>
  <c r="BH114" i="25"/>
  <c r="BI114" i="25"/>
  <c r="BJ114" i="25"/>
  <c r="BK114" i="25"/>
  <c r="BL114" i="25"/>
  <c r="BM114" i="25"/>
  <c r="BP114" i="25"/>
  <c r="BN114" i="25"/>
  <c r="BO114" i="25"/>
  <c r="BQ114" i="25"/>
  <c r="BR114" i="25"/>
  <c r="BS114" i="25"/>
  <c r="BT114" i="25"/>
  <c r="BU114" i="25"/>
  <c r="BV114" i="25"/>
  <c r="BW114" i="25"/>
  <c r="BX114" i="25"/>
  <c r="BY114" i="25"/>
  <c r="BZ114" i="25"/>
  <c r="AM115" i="25"/>
  <c r="AN115" i="25"/>
  <c r="AO115" i="25"/>
  <c r="AP115" i="25"/>
  <c r="AQ115" i="25"/>
  <c r="AR115" i="25"/>
  <c r="AS115" i="25"/>
  <c r="AT115" i="25"/>
  <c r="AU115" i="25"/>
  <c r="AV115" i="25"/>
  <c r="AW115" i="25"/>
  <c r="AX115" i="25"/>
  <c r="AY115" i="25"/>
  <c r="AZ115" i="25"/>
  <c r="BA115" i="25"/>
  <c r="BB115" i="25"/>
  <c r="BC115" i="25"/>
  <c r="BD115" i="25"/>
  <c r="BE115" i="25"/>
  <c r="BF115" i="25"/>
  <c r="BG115" i="25"/>
  <c r="BH115" i="25"/>
  <c r="BI115" i="25"/>
  <c r="BJ115" i="25"/>
  <c r="BK115" i="25"/>
  <c r="BL115" i="25"/>
  <c r="BM115" i="25"/>
  <c r="BP115" i="25"/>
  <c r="BN115" i="25"/>
  <c r="BO115" i="25"/>
  <c r="BQ115" i="25"/>
  <c r="BR115" i="25"/>
  <c r="BS115" i="25"/>
  <c r="BT115" i="25"/>
  <c r="BU115" i="25"/>
  <c r="BV115" i="25"/>
  <c r="BW115" i="25"/>
  <c r="BX115" i="25"/>
  <c r="BY115" i="25"/>
  <c r="BZ115" i="25"/>
  <c r="AM116" i="25"/>
  <c r="AN116" i="25"/>
  <c r="AO116" i="25"/>
  <c r="AP116" i="25"/>
  <c r="AQ116" i="25"/>
  <c r="AR116" i="25"/>
  <c r="AS116" i="25"/>
  <c r="AT116" i="25"/>
  <c r="AU116" i="25"/>
  <c r="AV116" i="25"/>
  <c r="AW116" i="25"/>
  <c r="AX116" i="25"/>
  <c r="AY116" i="25"/>
  <c r="AZ116" i="25"/>
  <c r="BA116" i="25"/>
  <c r="BB116" i="25"/>
  <c r="BC116" i="25"/>
  <c r="BD116" i="25"/>
  <c r="BE116" i="25"/>
  <c r="BF116" i="25"/>
  <c r="BG116" i="25"/>
  <c r="BH116" i="25"/>
  <c r="BI116" i="25"/>
  <c r="BJ116" i="25"/>
  <c r="BK116" i="25"/>
  <c r="BL116" i="25"/>
  <c r="BM116" i="25"/>
  <c r="BP116" i="25"/>
  <c r="BN116" i="25"/>
  <c r="BO116" i="25"/>
  <c r="BQ116" i="25"/>
  <c r="BR116" i="25"/>
  <c r="BS116" i="25"/>
  <c r="BT116" i="25"/>
  <c r="BU116" i="25"/>
  <c r="BV116" i="25"/>
  <c r="BW116" i="25"/>
  <c r="BX116" i="25"/>
  <c r="BY116" i="25"/>
  <c r="BZ116" i="25"/>
  <c r="AM117" i="25"/>
  <c r="AN117" i="25"/>
  <c r="AO117" i="25"/>
  <c r="AP117" i="25"/>
  <c r="AQ117" i="25"/>
  <c r="AR117" i="25"/>
  <c r="AS117" i="25"/>
  <c r="AT117" i="25"/>
  <c r="AU117" i="25"/>
  <c r="AV117" i="25"/>
  <c r="AW117" i="25"/>
  <c r="AX117" i="25"/>
  <c r="AY117" i="25"/>
  <c r="AZ117" i="25"/>
  <c r="BA117" i="25"/>
  <c r="BB117" i="25"/>
  <c r="BC117" i="25"/>
  <c r="BD117" i="25"/>
  <c r="BE117" i="25"/>
  <c r="BF117" i="25"/>
  <c r="BG117" i="25"/>
  <c r="BH117" i="25"/>
  <c r="BI117" i="25"/>
  <c r="BJ117" i="25"/>
  <c r="BK117" i="25"/>
  <c r="BL117" i="25"/>
  <c r="BM117" i="25"/>
  <c r="BP117" i="25"/>
  <c r="BN117" i="25"/>
  <c r="BO117" i="25"/>
  <c r="BQ117" i="25"/>
  <c r="BR117" i="25"/>
  <c r="BS117" i="25"/>
  <c r="BT117" i="25"/>
  <c r="BU117" i="25"/>
  <c r="BV117" i="25"/>
  <c r="BW117" i="25"/>
  <c r="BX117" i="25"/>
  <c r="BY117" i="25"/>
  <c r="BZ117" i="25"/>
  <c r="AM118" i="25"/>
  <c r="AN118" i="25"/>
  <c r="AO118" i="25"/>
  <c r="AP118" i="25"/>
  <c r="AQ118" i="25"/>
  <c r="AR118" i="25"/>
  <c r="AS118" i="25"/>
  <c r="AT118" i="25"/>
  <c r="AU118" i="25"/>
  <c r="AV118" i="25"/>
  <c r="AW118" i="25"/>
  <c r="AX118" i="25"/>
  <c r="AY118" i="25"/>
  <c r="AZ118" i="25"/>
  <c r="BA118" i="25"/>
  <c r="BB118" i="25"/>
  <c r="BC118" i="25"/>
  <c r="BD118" i="25"/>
  <c r="BE118" i="25"/>
  <c r="BF118" i="25"/>
  <c r="BG118" i="25"/>
  <c r="BH118" i="25"/>
  <c r="BI118" i="25"/>
  <c r="BJ118" i="25"/>
  <c r="BK118" i="25"/>
  <c r="BL118" i="25"/>
  <c r="BM118" i="25"/>
  <c r="BP118" i="25"/>
  <c r="BN118" i="25"/>
  <c r="BO118" i="25"/>
  <c r="BQ118" i="25"/>
  <c r="BR118" i="25"/>
  <c r="BS118" i="25"/>
  <c r="BT118" i="25"/>
  <c r="BU118" i="25"/>
  <c r="BV118" i="25"/>
  <c r="BW118" i="25"/>
  <c r="BX118" i="25"/>
  <c r="BY118" i="25"/>
  <c r="BZ118" i="25"/>
  <c r="AM119" i="25"/>
  <c r="AN119" i="25"/>
  <c r="AO119" i="25"/>
  <c r="AP119" i="25"/>
  <c r="AQ119" i="25"/>
  <c r="AR119" i="25"/>
  <c r="AS119" i="25"/>
  <c r="AT119" i="25"/>
  <c r="AU119" i="25"/>
  <c r="AV119" i="25"/>
  <c r="AW119" i="25"/>
  <c r="AX119" i="25"/>
  <c r="AY119" i="25"/>
  <c r="AZ119" i="25"/>
  <c r="BA119" i="25"/>
  <c r="BB119" i="25"/>
  <c r="BC119" i="25"/>
  <c r="BD119" i="25"/>
  <c r="BE119" i="25"/>
  <c r="BF119" i="25"/>
  <c r="BG119" i="25"/>
  <c r="BH119" i="25"/>
  <c r="BI119" i="25"/>
  <c r="BJ119" i="25"/>
  <c r="BK119" i="25"/>
  <c r="BL119" i="25"/>
  <c r="BM119" i="25"/>
  <c r="BP119" i="25"/>
  <c r="BN119" i="25"/>
  <c r="BO119" i="25"/>
  <c r="BQ119" i="25"/>
  <c r="BR119" i="25"/>
  <c r="BS119" i="25"/>
  <c r="BT119" i="25"/>
  <c r="BU119" i="25"/>
  <c r="BV119" i="25"/>
  <c r="BW119" i="25"/>
  <c r="BX119" i="25"/>
  <c r="BY119" i="25"/>
  <c r="BZ119" i="25"/>
  <c r="AM120" i="25"/>
  <c r="AN120" i="25"/>
  <c r="AO120" i="25"/>
  <c r="AP120" i="25"/>
  <c r="AQ120" i="25"/>
  <c r="AR120" i="25"/>
  <c r="AS120" i="25"/>
  <c r="AT120" i="25"/>
  <c r="AU120" i="25"/>
  <c r="AV120" i="25"/>
  <c r="AW120" i="25"/>
  <c r="AX120" i="25"/>
  <c r="AY120" i="25"/>
  <c r="AZ120" i="25"/>
  <c r="BA120" i="25"/>
  <c r="BB120" i="25"/>
  <c r="BC120" i="25"/>
  <c r="BD120" i="25"/>
  <c r="BE120" i="25"/>
  <c r="BF120" i="25"/>
  <c r="BG120" i="25"/>
  <c r="BH120" i="25"/>
  <c r="BI120" i="25"/>
  <c r="BJ120" i="25"/>
  <c r="BK120" i="25"/>
  <c r="BL120" i="25"/>
  <c r="BM120" i="25"/>
  <c r="BP120" i="25"/>
  <c r="BN120" i="25"/>
  <c r="BO120" i="25"/>
  <c r="BQ120" i="25"/>
  <c r="BR120" i="25"/>
  <c r="BS120" i="25"/>
  <c r="BT120" i="25"/>
  <c r="BU120" i="25"/>
  <c r="BV120" i="25"/>
  <c r="BW120" i="25"/>
  <c r="BX120" i="25"/>
  <c r="BY120" i="25"/>
  <c r="BZ120" i="25"/>
  <c r="AM121" i="25"/>
  <c r="AN121" i="25"/>
  <c r="AO121" i="25"/>
  <c r="AP121" i="25"/>
  <c r="AQ121" i="25"/>
  <c r="AR121" i="25"/>
  <c r="AS121" i="25"/>
  <c r="AT121" i="25"/>
  <c r="AU121" i="25"/>
  <c r="AV121" i="25"/>
  <c r="AW121" i="25"/>
  <c r="AX121" i="25"/>
  <c r="AY121" i="25"/>
  <c r="AZ121" i="25"/>
  <c r="BA121" i="25"/>
  <c r="BB121" i="25"/>
  <c r="BC121" i="25"/>
  <c r="BD121" i="25"/>
  <c r="BE121" i="25"/>
  <c r="BF121" i="25"/>
  <c r="BG121" i="25"/>
  <c r="BH121" i="25"/>
  <c r="BI121" i="25"/>
  <c r="BJ121" i="25"/>
  <c r="BK121" i="25"/>
  <c r="BL121" i="25"/>
  <c r="BM121" i="25"/>
  <c r="BP121" i="25"/>
  <c r="BN121" i="25"/>
  <c r="BO121" i="25"/>
  <c r="BQ121" i="25"/>
  <c r="BR121" i="25"/>
  <c r="BS121" i="25"/>
  <c r="BT121" i="25"/>
  <c r="BU121" i="25"/>
  <c r="BV121" i="25"/>
  <c r="BW121" i="25"/>
  <c r="BX121" i="25"/>
  <c r="BY121" i="25"/>
  <c r="BZ121" i="25"/>
  <c r="AM122" i="25"/>
  <c r="AN122" i="25"/>
  <c r="AO122" i="25"/>
  <c r="AP122" i="25"/>
  <c r="AQ122" i="25"/>
  <c r="AR122" i="25"/>
  <c r="AS122" i="25"/>
  <c r="AT122" i="25"/>
  <c r="AU122" i="25"/>
  <c r="AV122" i="25"/>
  <c r="AW122" i="25"/>
  <c r="AX122" i="25"/>
  <c r="AY122" i="25"/>
  <c r="AZ122" i="25"/>
  <c r="BA122" i="25"/>
  <c r="BB122" i="25"/>
  <c r="BC122" i="25"/>
  <c r="BD122" i="25"/>
  <c r="BE122" i="25"/>
  <c r="BF122" i="25"/>
  <c r="BG122" i="25"/>
  <c r="BH122" i="25"/>
  <c r="BI122" i="25"/>
  <c r="BJ122" i="25"/>
  <c r="BK122" i="25"/>
  <c r="BL122" i="25"/>
  <c r="BM122" i="25"/>
  <c r="BP122" i="25"/>
  <c r="BN122" i="25"/>
  <c r="BO122" i="25"/>
  <c r="BQ122" i="25"/>
  <c r="BR122" i="25"/>
  <c r="BS122" i="25"/>
  <c r="BT122" i="25"/>
  <c r="BU122" i="25"/>
  <c r="BV122" i="25"/>
  <c r="BW122" i="25"/>
  <c r="BX122" i="25"/>
  <c r="BY122" i="25"/>
  <c r="BZ122" i="25"/>
  <c r="AM123" i="25"/>
  <c r="AN123" i="25"/>
  <c r="AO123" i="25"/>
  <c r="AP123" i="25"/>
  <c r="AQ123" i="25"/>
  <c r="AR123" i="25"/>
  <c r="AS123" i="25"/>
  <c r="AT123" i="25"/>
  <c r="AU123" i="25"/>
  <c r="AV123" i="25"/>
  <c r="AW123" i="25"/>
  <c r="AX123" i="25"/>
  <c r="AY123" i="25"/>
  <c r="AZ123" i="25"/>
  <c r="BA123" i="25"/>
  <c r="BB123" i="25"/>
  <c r="BC123" i="25"/>
  <c r="BD123" i="25"/>
  <c r="BE123" i="25"/>
  <c r="BF123" i="25"/>
  <c r="BG123" i="25"/>
  <c r="BH123" i="25"/>
  <c r="BI123" i="25"/>
  <c r="BJ123" i="25"/>
  <c r="BK123" i="25"/>
  <c r="BL123" i="25"/>
  <c r="BM123" i="25"/>
  <c r="BP123" i="25"/>
  <c r="BN123" i="25"/>
  <c r="BO123" i="25"/>
  <c r="BQ123" i="25"/>
  <c r="BR123" i="25"/>
  <c r="BS123" i="25"/>
  <c r="BT123" i="25"/>
  <c r="BU123" i="25"/>
  <c r="BV123" i="25"/>
  <c r="BW123" i="25"/>
  <c r="BX123" i="25"/>
  <c r="BY123" i="25"/>
  <c r="BZ123" i="25"/>
  <c r="AM124" i="25"/>
  <c r="AN124" i="25"/>
  <c r="AO124" i="25"/>
  <c r="AP124" i="25"/>
  <c r="AQ124" i="25"/>
  <c r="AR124" i="25"/>
  <c r="AS124" i="25"/>
  <c r="AT124" i="25"/>
  <c r="AU124" i="25"/>
  <c r="AV124" i="25"/>
  <c r="AW124" i="25"/>
  <c r="AX124" i="25"/>
  <c r="AY124" i="25"/>
  <c r="AZ124" i="25"/>
  <c r="BA124" i="25"/>
  <c r="BB124" i="25"/>
  <c r="BC124" i="25"/>
  <c r="BD124" i="25"/>
  <c r="BE124" i="25"/>
  <c r="BF124" i="25"/>
  <c r="BG124" i="25"/>
  <c r="BH124" i="25"/>
  <c r="BI124" i="25"/>
  <c r="BJ124" i="25"/>
  <c r="BK124" i="25"/>
  <c r="BL124" i="25"/>
  <c r="BM124" i="25"/>
  <c r="BP124" i="25"/>
  <c r="BN124" i="25"/>
  <c r="BO124" i="25"/>
  <c r="BQ124" i="25"/>
  <c r="BR124" i="25"/>
  <c r="BS124" i="25"/>
  <c r="BT124" i="25"/>
  <c r="BU124" i="25"/>
  <c r="BV124" i="25"/>
  <c r="BW124" i="25"/>
  <c r="BX124" i="25"/>
  <c r="BY124" i="25"/>
  <c r="BZ124" i="25"/>
  <c r="AM125" i="25"/>
  <c r="AN125" i="25"/>
  <c r="AO125" i="25"/>
  <c r="AP125" i="25"/>
  <c r="AQ125" i="25"/>
  <c r="AR125" i="25"/>
  <c r="AS125" i="25"/>
  <c r="AT125" i="25"/>
  <c r="AU125" i="25"/>
  <c r="AV125" i="25"/>
  <c r="AW125" i="25"/>
  <c r="AX125" i="25"/>
  <c r="AY125" i="25"/>
  <c r="AZ125" i="25"/>
  <c r="BA125" i="25"/>
  <c r="BB125" i="25"/>
  <c r="BC125" i="25"/>
  <c r="BD125" i="25"/>
  <c r="BE125" i="25"/>
  <c r="BF125" i="25"/>
  <c r="BG125" i="25"/>
  <c r="BH125" i="25"/>
  <c r="BI125" i="25"/>
  <c r="BJ125" i="25"/>
  <c r="BK125" i="25"/>
  <c r="BL125" i="25"/>
  <c r="BM125" i="25"/>
  <c r="BP125" i="25"/>
  <c r="BN125" i="25"/>
  <c r="BO125" i="25"/>
  <c r="BQ125" i="25"/>
  <c r="BR125" i="25"/>
  <c r="BS125" i="25"/>
  <c r="BT125" i="25"/>
  <c r="BU125" i="25"/>
  <c r="BV125" i="25"/>
  <c r="BW125" i="25"/>
  <c r="BX125" i="25"/>
  <c r="BY125" i="25"/>
  <c r="BZ125" i="25"/>
  <c r="AM126" i="25"/>
  <c r="AN126" i="25"/>
  <c r="AO126" i="25"/>
  <c r="AP126" i="25"/>
  <c r="AQ126" i="25"/>
  <c r="AR126" i="25"/>
  <c r="AS126" i="25"/>
  <c r="AT126" i="25"/>
  <c r="AU126" i="25"/>
  <c r="AV126" i="25"/>
  <c r="AW126" i="25"/>
  <c r="AX126" i="25"/>
  <c r="AY126" i="25"/>
  <c r="AZ126" i="25"/>
  <c r="BA126" i="25"/>
  <c r="BB126" i="25"/>
  <c r="BC126" i="25"/>
  <c r="BD126" i="25"/>
  <c r="BE126" i="25"/>
  <c r="BF126" i="25"/>
  <c r="BG126" i="25"/>
  <c r="BH126" i="25"/>
  <c r="BI126" i="25"/>
  <c r="BJ126" i="25"/>
  <c r="BK126" i="25"/>
  <c r="BL126" i="25"/>
  <c r="BM126" i="25"/>
  <c r="BP126" i="25"/>
  <c r="BN126" i="25"/>
  <c r="BO126" i="25"/>
  <c r="BQ126" i="25"/>
  <c r="BR126" i="25"/>
  <c r="BS126" i="25"/>
  <c r="BT126" i="25"/>
  <c r="BU126" i="25"/>
  <c r="BV126" i="25"/>
  <c r="BW126" i="25"/>
  <c r="BX126" i="25"/>
  <c r="BY126" i="25"/>
  <c r="BZ126" i="25"/>
  <c r="AM127" i="25"/>
  <c r="AN127" i="25"/>
  <c r="AO127" i="25"/>
  <c r="AP127" i="25"/>
  <c r="AQ127" i="25"/>
  <c r="AR127" i="25"/>
  <c r="AS127" i="25"/>
  <c r="AT127" i="25"/>
  <c r="AU127" i="25"/>
  <c r="AV127" i="25"/>
  <c r="AW127" i="25"/>
  <c r="AX127" i="25"/>
  <c r="AY127" i="25"/>
  <c r="AZ127" i="25"/>
  <c r="BA127" i="25"/>
  <c r="BB127" i="25"/>
  <c r="BC127" i="25"/>
  <c r="BD127" i="25"/>
  <c r="BE127" i="25"/>
  <c r="BF127" i="25"/>
  <c r="BG127" i="25"/>
  <c r="BH127" i="25"/>
  <c r="BI127" i="25"/>
  <c r="BJ127" i="25"/>
  <c r="BK127" i="25"/>
  <c r="BL127" i="25"/>
  <c r="BM127" i="25"/>
  <c r="BP127" i="25"/>
  <c r="BN127" i="25"/>
  <c r="BO127" i="25"/>
  <c r="BQ127" i="25"/>
  <c r="BR127" i="25"/>
  <c r="BS127" i="25"/>
  <c r="BT127" i="25"/>
  <c r="BU127" i="25"/>
  <c r="BV127" i="25"/>
  <c r="BW127" i="25"/>
  <c r="BX127" i="25"/>
  <c r="BY127" i="25"/>
  <c r="BZ127" i="25"/>
  <c r="AM128" i="25"/>
  <c r="AN128" i="25"/>
  <c r="AO128" i="25"/>
  <c r="AP128" i="25"/>
  <c r="AQ128" i="25"/>
  <c r="AR128" i="25"/>
  <c r="AS128" i="25"/>
  <c r="AT128" i="25"/>
  <c r="AU128" i="25"/>
  <c r="AV128" i="25"/>
  <c r="AW128" i="25"/>
  <c r="AX128" i="25"/>
  <c r="AY128" i="25"/>
  <c r="AZ128" i="25"/>
  <c r="BA128" i="25"/>
  <c r="BB128" i="25"/>
  <c r="BC128" i="25"/>
  <c r="BD128" i="25"/>
  <c r="BE128" i="25"/>
  <c r="BF128" i="25"/>
  <c r="BG128" i="25"/>
  <c r="BH128" i="25"/>
  <c r="BI128" i="25"/>
  <c r="BJ128" i="25"/>
  <c r="BK128" i="25"/>
  <c r="BL128" i="25"/>
  <c r="BM128" i="25"/>
  <c r="BP128" i="25"/>
  <c r="BN128" i="25"/>
  <c r="BO128" i="25"/>
  <c r="BQ128" i="25"/>
  <c r="BR128" i="25"/>
  <c r="BS128" i="25"/>
  <c r="BT128" i="25"/>
  <c r="BU128" i="25"/>
  <c r="BV128" i="25"/>
  <c r="BW128" i="25"/>
  <c r="BX128" i="25"/>
  <c r="BY128" i="25"/>
  <c r="BZ128" i="25"/>
  <c r="AM129" i="25"/>
  <c r="AN129" i="25"/>
  <c r="AO129" i="25"/>
  <c r="AP129" i="25"/>
  <c r="AQ129" i="25"/>
  <c r="AR129" i="25"/>
  <c r="AS129" i="25"/>
  <c r="AT129" i="25"/>
  <c r="AU129" i="25"/>
  <c r="AV129" i="25"/>
  <c r="AW129" i="25"/>
  <c r="AX129" i="25"/>
  <c r="AY129" i="25"/>
  <c r="AZ129" i="25"/>
  <c r="BA129" i="25"/>
  <c r="BB129" i="25"/>
  <c r="BC129" i="25"/>
  <c r="BD129" i="25"/>
  <c r="BE129" i="25"/>
  <c r="BF129" i="25"/>
  <c r="BG129" i="25"/>
  <c r="BH129" i="25"/>
  <c r="BI129" i="25"/>
  <c r="BJ129" i="25"/>
  <c r="BK129" i="25"/>
  <c r="BL129" i="25"/>
  <c r="BM129" i="25"/>
  <c r="BP129" i="25"/>
  <c r="BN129" i="25"/>
  <c r="BO129" i="25"/>
  <c r="BQ129" i="25"/>
  <c r="BR129" i="25"/>
  <c r="BS129" i="25"/>
  <c r="BT129" i="25"/>
  <c r="BU129" i="25"/>
  <c r="BV129" i="25"/>
  <c r="BW129" i="25"/>
  <c r="BX129" i="25"/>
  <c r="BY129" i="25"/>
  <c r="BZ129" i="25"/>
  <c r="AM130" i="25"/>
  <c r="AN130" i="25"/>
  <c r="AO130" i="25"/>
  <c r="AP130" i="25"/>
  <c r="AQ130" i="25"/>
  <c r="AR130" i="25"/>
  <c r="AS130" i="25"/>
  <c r="AT130" i="25"/>
  <c r="AU130" i="25"/>
  <c r="AV130" i="25"/>
  <c r="AW130" i="25"/>
  <c r="AX130" i="25"/>
  <c r="AY130" i="25"/>
  <c r="AZ130" i="25"/>
  <c r="BA130" i="25"/>
  <c r="BB130" i="25"/>
  <c r="BC130" i="25"/>
  <c r="BD130" i="25"/>
  <c r="BE130" i="25"/>
  <c r="BF130" i="25"/>
  <c r="BG130" i="25"/>
  <c r="BH130" i="25"/>
  <c r="BI130" i="25"/>
  <c r="BJ130" i="25"/>
  <c r="BK130" i="25"/>
  <c r="BL130" i="25"/>
  <c r="BM130" i="25"/>
  <c r="BP130" i="25"/>
  <c r="BN130" i="25"/>
  <c r="BO130" i="25"/>
  <c r="BQ130" i="25"/>
  <c r="BR130" i="25"/>
  <c r="BS130" i="25"/>
  <c r="BT130" i="25"/>
  <c r="BU130" i="25"/>
  <c r="BV130" i="25"/>
  <c r="BW130" i="25"/>
  <c r="BX130" i="25"/>
  <c r="BY130" i="25"/>
  <c r="BZ130" i="25"/>
  <c r="AM131" i="25"/>
  <c r="AN131" i="25"/>
  <c r="AO131" i="25"/>
  <c r="AP131" i="25"/>
  <c r="AQ131" i="25"/>
  <c r="AR131" i="25"/>
  <c r="AS131" i="25"/>
  <c r="AT131" i="25"/>
  <c r="AU131" i="25"/>
  <c r="AV131" i="25"/>
  <c r="AW131" i="25"/>
  <c r="AX131" i="25"/>
  <c r="AY131" i="25"/>
  <c r="AZ131" i="25"/>
  <c r="BA131" i="25"/>
  <c r="BB131" i="25"/>
  <c r="BC131" i="25"/>
  <c r="BD131" i="25"/>
  <c r="BE131" i="25"/>
  <c r="BF131" i="25"/>
  <c r="BG131" i="25"/>
  <c r="BH131" i="25"/>
  <c r="BI131" i="25"/>
  <c r="BJ131" i="25"/>
  <c r="BK131" i="25"/>
  <c r="BL131" i="25"/>
  <c r="BM131" i="25"/>
  <c r="BP131" i="25"/>
  <c r="BN131" i="25"/>
  <c r="BO131" i="25"/>
  <c r="BQ131" i="25"/>
  <c r="BR131" i="25"/>
  <c r="BS131" i="25"/>
  <c r="BT131" i="25"/>
  <c r="BU131" i="25"/>
  <c r="BV131" i="25"/>
  <c r="BW131" i="25"/>
  <c r="BX131" i="25"/>
  <c r="BY131" i="25"/>
  <c r="BZ131" i="25"/>
  <c r="AM132" i="25"/>
  <c r="AN132" i="25"/>
  <c r="AO132" i="25"/>
  <c r="AP132" i="25"/>
  <c r="AQ132" i="25"/>
  <c r="AR132" i="25"/>
  <c r="AS132" i="25"/>
  <c r="AT132" i="25"/>
  <c r="AU132" i="25"/>
  <c r="AV132" i="25"/>
  <c r="AW132" i="25"/>
  <c r="AX132" i="25"/>
  <c r="AY132" i="25"/>
  <c r="AZ132" i="25"/>
  <c r="BA132" i="25"/>
  <c r="BB132" i="25"/>
  <c r="BC132" i="25"/>
  <c r="BD132" i="25"/>
  <c r="BE132" i="25"/>
  <c r="BF132" i="25"/>
  <c r="BG132" i="25"/>
  <c r="BH132" i="25"/>
  <c r="BI132" i="25"/>
  <c r="BJ132" i="25"/>
  <c r="BK132" i="25"/>
  <c r="BL132" i="25"/>
  <c r="BM132" i="25"/>
  <c r="BP132" i="25"/>
  <c r="BN132" i="25"/>
  <c r="BO132" i="25"/>
  <c r="BQ132" i="25"/>
  <c r="BR132" i="25"/>
  <c r="BS132" i="25"/>
  <c r="BT132" i="25"/>
  <c r="BU132" i="25"/>
  <c r="BV132" i="25"/>
  <c r="BW132" i="25"/>
  <c r="BX132" i="25"/>
  <c r="BY132" i="25"/>
  <c r="BZ132" i="25"/>
  <c r="AM133" i="25"/>
  <c r="AN133" i="25"/>
  <c r="AO133" i="25"/>
  <c r="AP133" i="25"/>
  <c r="AQ133" i="25"/>
  <c r="AR133" i="25"/>
  <c r="AS133" i="25"/>
  <c r="AT133" i="25"/>
  <c r="AU133" i="25"/>
  <c r="AV133" i="25"/>
  <c r="AW133" i="25"/>
  <c r="AX133" i="25"/>
  <c r="AY133" i="25"/>
  <c r="AZ133" i="25"/>
  <c r="BA133" i="25"/>
  <c r="BB133" i="25"/>
  <c r="BC133" i="25"/>
  <c r="BD133" i="25"/>
  <c r="BE133" i="25"/>
  <c r="BF133" i="25"/>
  <c r="BG133" i="25"/>
  <c r="BH133" i="25"/>
  <c r="BI133" i="25"/>
  <c r="BJ133" i="25"/>
  <c r="BK133" i="25"/>
  <c r="BL133" i="25"/>
  <c r="BM133" i="25"/>
  <c r="BP133" i="25"/>
  <c r="BN133" i="25"/>
  <c r="BO133" i="25"/>
  <c r="BQ133" i="25"/>
  <c r="BR133" i="25"/>
  <c r="BS133" i="25"/>
  <c r="BT133" i="25"/>
  <c r="BU133" i="25"/>
  <c r="BV133" i="25"/>
  <c r="BW133" i="25"/>
  <c r="BX133" i="25"/>
  <c r="BY133" i="25"/>
  <c r="BZ133" i="25"/>
  <c r="AM134" i="25"/>
  <c r="AN134" i="25"/>
  <c r="AO134" i="25"/>
  <c r="AP134" i="25"/>
  <c r="AQ134" i="25"/>
  <c r="AR134" i="25"/>
  <c r="AS134" i="25"/>
  <c r="AT134" i="25"/>
  <c r="AU134" i="25"/>
  <c r="AV134" i="25"/>
  <c r="AW134" i="25"/>
  <c r="AX134" i="25"/>
  <c r="AY134" i="25"/>
  <c r="AZ134" i="25"/>
  <c r="BA134" i="25"/>
  <c r="BB134" i="25"/>
  <c r="BC134" i="25"/>
  <c r="BD134" i="25"/>
  <c r="BE134" i="25"/>
  <c r="BF134" i="25"/>
  <c r="BG134" i="25"/>
  <c r="BH134" i="25"/>
  <c r="BI134" i="25"/>
  <c r="BJ134" i="25"/>
  <c r="BK134" i="25"/>
  <c r="BL134" i="25"/>
  <c r="BM134" i="25"/>
  <c r="BP134" i="25"/>
  <c r="BN134" i="25"/>
  <c r="BO134" i="25"/>
  <c r="BQ134" i="25"/>
  <c r="BR134" i="25"/>
  <c r="BS134" i="25"/>
  <c r="BT134" i="25"/>
  <c r="BU134" i="25"/>
  <c r="BV134" i="25"/>
  <c r="BW134" i="25"/>
  <c r="BX134" i="25"/>
  <c r="BY134" i="25"/>
  <c r="BZ134" i="25"/>
  <c r="AM135" i="25"/>
  <c r="AN135" i="25"/>
  <c r="AO135" i="25"/>
  <c r="AP135" i="25"/>
  <c r="AQ135" i="25"/>
  <c r="AR135" i="25"/>
  <c r="AS135" i="25"/>
  <c r="AT135" i="25"/>
  <c r="AU135" i="25"/>
  <c r="AV135" i="25"/>
  <c r="AW135" i="25"/>
  <c r="AX135" i="25"/>
  <c r="AY135" i="25"/>
  <c r="AZ135" i="25"/>
  <c r="BA135" i="25"/>
  <c r="BB135" i="25"/>
  <c r="BC135" i="25"/>
  <c r="BD135" i="25"/>
  <c r="BE135" i="25"/>
  <c r="BF135" i="25"/>
  <c r="BG135" i="25"/>
  <c r="BH135" i="25"/>
  <c r="BI135" i="25"/>
  <c r="BJ135" i="25"/>
  <c r="BK135" i="25"/>
  <c r="BL135" i="25"/>
  <c r="BM135" i="25"/>
  <c r="BP135" i="25"/>
  <c r="BN135" i="25"/>
  <c r="BO135" i="25"/>
  <c r="BQ135" i="25"/>
  <c r="BR135" i="25"/>
  <c r="BS135" i="25"/>
  <c r="BT135" i="25"/>
  <c r="BU135" i="25"/>
  <c r="BV135" i="25"/>
  <c r="BW135" i="25"/>
  <c r="BX135" i="25"/>
  <c r="BY135" i="25"/>
  <c r="BZ135" i="25"/>
  <c r="AM136" i="25"/>
  <c r="AN136" i="25"/>
  <c r="AO136" i="25"/>
  <c r="AP136" i="25"/>
  <c r="AQ136" i="25"/>
  <c r="AR136" i="25"/>
  <c r="AS136" i="25"/>
  <c r="AT136" i="25"/>
  <c r="AU136" i="25"/>
  <c r="AV136" i="25"/>
  <c r="AW136" i="25"/>
  <c r="AX136" i="25"/>
  <c r="AY136" i="25"/>
  <c r="AZ136" i="25"/>
  <c r="BA136" i="25"/>
  <c r="BB136" i="25"/>
  <c r="BC136" i="25"/>
  <c r="BD136" i="25"/>
  <c r="BE136" i="25"/>
  <c r="BF136" i="25"/>
  <c r="BG136" i="25"/>
  <c r="BH136" i="25"/>
  <c r="BI136" i="25"/>
  <c r="BJ136" i="25"/>
  <c r="BK136" i="25"/>
  <c r="BL136" i="25"/>
  <c r="BM136" i="25"/>
  <c r="BP136" i="25"/>
  <c r="BN136" i="25"/>
  <c r="BO136" i="25"/>
  <c r="BQ136" i="25"/>
  <c r="BR136" i="25"/>
  <c r="BS136" i="25"/>
  <c r="BT136" i="25"/>
  <c r="BU136" i="25"/>
  <c r="BV136" i="25"/>
  <c r="BW136" i="25"/>
  <c r="BX136" i="25"/>
  <c r="BY136" i="25"/>
  <c r="BZ136" i="25"/>
  <c r="AM137" i="25"/>
  <c r="AN137" i="25"/>
  <c r="AO137" i="25"/>
  <c r="AP137" i="25"/>
  <c r="AQ137" i="25"/>
  <c r="AR137" i="25"/>
  <c r="AS137" i="25"/>
  <c r="AT137" i="25"/>
  <c r="AU137" i="25"/>
  <c r="AV137" i="25"/>
  <c r="AW137" i="25"/>
  <c r="AX137" i="25"/>
  <c r="AY137" i="25"/>
  <c r="AZ137" i="25"/>
  <c r="BA137" i="25"/>
  <c r="BB137" i="25"/>
  <c r="BC137" i="25"/>
  <c r="BD137" i="25"/>
  <c r="BE137" i="25"/>
  <c r="BF137" i="25"/>
  <c r="BG137" i="25"/>
  <c r="BH137" i="25"/>
  <c r="BI137" i="25"/>
  <c r="BJ137" i="25"/>
  <c r="BK137" i="25"/>
  <c r="BL137" i="25"/>
  <c r="BM137" i="25"/>
  <c r="BP137" i="25"/>
  <c r="BN137" i="25"/>
  <c r="BO137" i="25"/>
  <c r="BQ137" i="25"/>
  <c r="BR137" i="25"/>
  <c r="BS137" i="25"/>
  <c r="BT137" i="25"/>
  <c r="BU137" i="25"/>
  <c r="BV137" i="25"/>
  <c r="BW137" i="25"/>
  <c r="BX137" i="25"/>
  <c r="BY137" i="25"/>
  <c r="BZ137" i="25"/>
  <c r="AM138" i="25"/>
  <c r="AN138" i="25"/>
  <c r="AO138" i="25"/>
  <c r="AP138" i="25"/>
  <c r="AQ138" i="25"/>
  <c r="AR138" i="25"/>
  <c r="AS138" i="25"/>
  <c r="AT138" i="25"/>
  <c r="AU138" i="25"/>
  <c r="AV138" i="25"/>
  <c r="AW138" i="25"/>
  <c r="AX138" i="25"/>
  <c r="AY138" i="25"/>
  <c r="AZ138" i="25"/>
  <c r="BA138" i="25"/>
  <c r="BB138" i="25"/>
  <c r="BC138" i="25"/>
  <c r="BD138" i="25"/>
  <c r="BE138" i="25"/>
  <c r="BF138" i="25"/>
  <c r="BG138" i="25"/>
  <c r="BH138" i="25"/>
  <c r="BI138" i="25"/>
  <c r="BJ138" i="25"/>
  <c r="BK138" i="25"/>
  <c r="BL138" i="25"/>
  <c r="BM138" i="25"/>
  <c r="BP138" i="25"/>
  <c r="BN138" i="25"/>
  <c r="BO138" i="25"/>
  <c r="BQ138" i="25"/>
  <c r="BR138" i="25"/>
  <c r="BS138" i="25"/>
  <c r="BT138" i="25"/>
  <c r="BU138" i="25"/>
  <c r="BV138" i="25"/>
  <c r="BW138" i="25"/>
  <c r="BX138" i="25"/>
  <c r="BY138" i="25"/>
  <c r="BZ138" i="25"/>
  <c r="AM139" i="25"/>
  <c r="AN139" i="25"/>
  <c r="AO139" i="25"/>
  <c r="AP139" i="25"/>
  <c r="AQ139" i="25"/>
  <c r="AR139" i="25"/>
  <c r="AS139" i="25"/>
  <c r="AT139" i="25"/>
  <c r="AU139" i="25"/>
  <c r="AV139" i="25"/>
  <c r="AW139" i="25"/>
  <c r="AX139" i="25"/>
  <c r="AY139" i="25"/>
  <c r="AZ139" i="25"/>
  <c r="BA139" i="25"/>
  <c r="BB139" i="25"/>
  <c r="BC139" i="25"/>
  <c r="BD139" i="25"/>
  <c r="BE139" i="25"/>
  <c r="BF139" i="25"/>
  <c r="BG139" i="25"/>
  <c r="BH139" i="25"/>
  <c r="BI139" i="25"/>
  <c r="BJ139" i="25"/>
  <c r="BK139" i="25"/>
  <c r="BL139" i="25"/>
  <c r="BM139" i="25"/>
  <c r="BP139" i="25"/>
  <c r="BN139" i="25"/>
  <c r="BO139" i="25"/>
  <c r="BQ139" i="25"/>
  <c r="BR139" i="25"/>
  <c r="BS139" i="25"/>
  <c r="BT139" i="25"/>
  <c r="BU139" i="25"/>
  <c r="BV139" i="25"/>
  <c r="BW139" i="25"/>
  <c r="BX139" i="25"/>
  <c r="BY139" i="25"/>
  <c r="BZ139" i="25"/>
  <c r="AM140" i="25"/>
  <c r="AN140" i="25"/>
  <c r="AO140" i="25"/>
  <c r="AP140" i="25"/>
  <c r="AQ140" i="25"/>
  <c r="AR140" i="25"/>
  <c r="AS140" i="25"/>
  <c r="AT140" i="25"/>
  <c r="AU140" i="25"/>
  <c r="AV140" i="25"/>
  <c r="AW140" i="25"/>
  <c r="AX140" i="25"/>
  <c r="AY140" i="25"/>
  <c r="AZ140" i="25"/>
  <c r="BA140" i="25"/>
  <c r="BB140" i="25"/>
  <c r="BC140" i="25"/>
  <c r="BD140" i="25"/>
  <c r="BE140" i="25"/>
  <c r="BF140" i="25"/>
  <c r="BG140" i="25"/>
  <c r="BH140" i="25"/>
  <c r="BI140" i="25"/>
  <c r="BJ140" i="25"/>
  <c r="BK140" i="25"/>
  <c r="BL140" i="25"/>
  <c r="BM140" i="25"/>
  <c r="BP140" i="25"/>
  <c r="BN140" i="25"/>
  <c r="BO140" i="25"/>
  <c r="BQ140" i="25"/>
  <c r="BR140" i="25"/>
  <c r="BS140" i="25"/>
  <c r="BT140" i="25"/>
  <c r="BU140" i="25"/>
  <c r="BV140" i="25"/>
  <c r="BW140" i="25"/>
  <c r="BX140" i="25"/>
  <c r="BY140" i="25"/>
  <c r="BZ140" i="25"/>
  <c r="AM141" i="25"/>
  <c r="AN141" i="25"/>
  <c r="AO141" i="25"/>
  <c r="AP141" i="25"/>
  <c r="AQ141" i="25"/>
  <c r="AR141" i="25"/>
  <c r="AS141" i="25"/>
  <c r="AT141" i="25"/>
  <c r="AU141" i="25"/>
  <c r="AV141" i="25"/>
  <c r="AW141" i="25"/>
  <c r="AX141" i="25"/>
  <c r="AY141" i="25"/>
  <c r="AZ141" i="25"/>
  <c r="BA141" i="25"/>
  <c r="BB141" i="25"/>
  <c r="BC141" i="25"/>
  <c r="BD141" i="25"/>
  <c r="BE141" i="25"/>
  <c r="BF141" i="25"/>
  <c r="BG141" i="25"/>
  <c r="BH141" i="25"/>
  <c r="BI141" i="25"/>
  <c r="BJ141" i="25"/>
  <c r="BK141" i="25"/>
  <c r="BL141" i="25"/>
  <c r="BM141" i="25"/>
  <c r="BP141" i="25"/>
  <c r="BN141" i="25"/>
  <c r="BO141" i="25"/>
  <c r="BQ141" i="25"/>
  <c r="BR141" i="25"/>
  <c r="BS141" i="25"/>
  <c r="BT141" i="25"/>
  <c r="BU141" i="25"/>
  <c r="BV141" i="25"/>
  <c r="BW141" i="25"/>
  <c r="BX141" i="25"/>
  <c r="BY141" i="25"/>
  <c r="BZ141" i="25"/>
  <c r="AM142" i="25"/>
  <c r="AN142" i="25"/>
  <c r="AO142" i="25"/>
  <c r="AP142" i="25"/>
  <c r="AQ142" i="25"/>
  <c r="AR142" i="25"/>
  <c r="AS142" i="25"/>
  <c r="AT142" i="25"/>
  <c r="AU142" i="25"/>
  <c r="AV142" i="25"/>
  <c r="AW142" i="25"/>
  <c r="AX142" i="25"/>
  <c r="AY142" i="25"/>
  <c r="AZ142" i="25"/>
  <c r="BA142" i="25"/>
  <c r="BB142" i="25"/>
  <c r="BC142" i="25"/>
  <c r="BD142" i="25"/>
  <c r="BE142" i="25"/>
  <c r="BF142" i="25"/>
  <c r="BG142" i="25"/>
  <c r="BH142" i="25"/>
  <c r="BI142" i="25"/>
  <c r="BJ142" i="25"/>
  <c r="BK142" i="25"/>
  <c r="BL142" i="25"/>
  <c r="BM142" i="25"/>
  <c r="BP142" i="25"/>
  <c r="BN142" i="25"/>
  <c r="BO142" i="25"/>
  <c r="BQ142" i="25"/>
  <c r="BR142" i="25"/>
  <c r="BS142" i="25"/>
  <c r="BT142" i="25"/>
  <c r="BU142" i="25"/>
  <c r="BV142" i="25"/>
  <c r="BW142" i="25"/>
  <c r="BX142" i="25"/>
  <c r="BY142" i="25"/>
  <c r="BZ142" i="25"/>
  <c r="AM143" i="25"/>
  <c r="AN143" i="25"/>
  <c r="AO143" i="25"/>
  <c r="AP143" i="25"/>
  <c r="AQ143" i="25"/>
  <c r="AR143" i="25"/>
  <c r="AS143" i="25"/>
  <c r="AT143" i="25"/>
  <c r="AU143" i="25"/>
  <c r="AV143" i="25"/>
  <c r="AW143" i="25"/>
  <c r="AX143" i="25"/>
  <c r="AY143" i="25"/>
  <c r="AZ143" i="25"/>
  <c r="BA143" i="25"/>
  <c r="BB143" i="25"/>
  <c r="BC143" i="25"/>
  <c r="BD143" i="25"/>
  <c r="BE143" i="25"/>
  <c r="BF143" i="25"/>
  <c r="BG143" i="25"/>
  <c r="BH143" i="25"/>
  <c r="BI143" i="25"/>
  <c r="BJ143" i="25"/>
  <c r="BK143" i="25"/>
  <c r="BL143" i="25"/>
  <c r="BM143" i="25"/>
  <c r="BP143" i="25"/>
  <c r="BN143" i="25"/>
  <c r="BO143" i="25"/>
  <c r="BQ143" i="25"/>
  <c r="BR143" i="25"/>
  <c r="BS143" i="25"/>
  <c r="BT143" i="25"/>
  <c r="BU143" i="25"/>
  <c r="BV143" i="25"/>
  <c r="BW143" i="25"/>
  <c r="BX143" i="25"/>
  <c r="BY143" i="25"/>
  <c r="BZ143" i="25"/>
  <c r="AM144" i="25"/>
  <c r="AN144" i="25"/>
  <c r="AO144" i="25"/>
  <c r="AP144" i="25"/>
  <c r="AQ144" i="25"/>
  <c r="AR144" i="25"/>
  <c r="AS144" i="25"/>
  <c r="AT144" i="25"/>
  <c r="AU144" i="25"/>
  <c r="AV144" i="25"/>
  <c r="AW144" i="25"/>
  <c r="AX144" i="25"/>
  <c r="AY144" i="25"/>
  <c r="AZ144" i="25"/>
  <c r="BA144" i="25"/>
  <c r="BB144" i="25"/>
  <c r="BC144" i="25"/>
  <c r="BD144" i="25"/>
  <c r="BE144" i="25"/>
  <c r="BF144" i="25"/>
  <c r="BG144" i="25"/>
  <c r="BH144" i="25"/>
  <c r="BI144" i="25"/>
  <c r="BJ144" i="25"/>
  <c r="BK144" i="25"/>
  <c r="BL144" i="25"/>
  <c r="BM144" i="25"/>
  <c r="BP144" i="25"/>
  <c r="BN144" i="25"/>
  <c r="BO144" i="25"/>
  <c r="BQ144" i="25"/>
  <c r="BR144" i="25"/>
  <c r="BS144" i="25"/>
  <c r="BT144" i="25"/>
  <c r="BU144" i="25"/>
  <c r="BV144" i="25"/>
  <c r="BW144" i="25"/>
  <c r="BX144" i="25"/>
  <c r="BY144" i="25"/>
  <c r="BZ144" i="25"/>
  <c r="AM145" i="25"/>
  <c r="AN145" i="25"/>
  <c r="AO145" i="25"/>
  <c r="AP145" i="25"/>
  <c r="AQ145" i="25"/>
  <c r="AR145" i="25"/>
  <c r="AS145" i="25"/>
  <c r="AT145" i="25"/>
  <c r="AU145" i="25"/>
  <c r="AV145" i="25"/>
  <c r="AW145" i="25"/>
  <c r="AX145" i="25"/>
  <c r="AY145" i="25"/>
  <c r="AZ145" i="25"/>
  <c r="BA145" i="25"/>
  <c r="BB145" i="25"/>
  <c r="BC145" i="25"/>
  <c r="BD145" i="25"/>
  <c r="BE145" i="25"/>
  <c r="BF145" i="25"/>
  <c r="BG145" i="25"/>
  <c r="BH145" i="25"/>
  <c r="BI145" i="25"/>
  <c r="BJ145" i="25"/>
  <c r="BK145" i="25"/>
  <c r="BL145" i="25"/>
  <c r="BM145" i="25"/>
  <c r="BP145" i="25"/>
  <c r="BN145" i="25"/>
  <c r="BO145" i="25"/>
  <c r="BQ145" i="25"/>
  <c r="BR145" i="25"/>
  <c r="BS145" i="25"/>
  <c r="BT145" i="25"/>
  <c r="BU145" i="25"/>
  <c r="BV145" i="25"/>
  <c r="BW145" i="25"/>
  <c r="BX145" i="25"/>
  <c r="BY145" i="25"/>
  <c r="BZ145" i="25"/>
  <c r="AM146" i="25"/>
  <c r="AN146" i="25"/>
  <c r="AO146" i="25"/>
  <c r="AP146" i="25"/>
  <c r="AQ146" i="25"/>
  <c r="AR146" i="25"/>
  <c r="AS146" i="25"/>
  <c r="AT146" i="25"/>
  <c r="AU146" i="25"/>
  <c r="AV146" i="25"/>
  <c r="AW146" i="25"/>
  <c r="AX146" i="25"/>
  <c r="AY146" i="25"/>
  <c r="AZ146" i="25"/>
  <c r="BA146" i="25"/>
  <c r="BB146" i="25"/>
  <c r="BC146" i="25"/>
  <c r="BD146" i="25"/>
  <c r="BE146" i="25"/>
  <c r="BF146" i="25"/>
  <c r="BG146" i="25"/>
  <c r="BH146" i="25"/>
  <c r="BI146" i="25"/>
  <c r="BJ146" i="25"/>
  <c r="BK146" i="25"/>
  <c r="BL146" i="25"/>
  <c r="BM146" i="25"/>
  <c r="BP146" i="25"/>
  <c r="BN146" i="25"/>
  <c r="BO146" i="25"/>
  <c r="BQ146" i="25"/>
  <c r="BR146" i="25"/>
  <c r="BS146" i="25"/>
  <c r="BT146" i="25"/>
  <c r="BU146" i="25"/>
  <c r="BV146" i="25"/>
  <c r="BW146" i="25"/>
  <c r="BX146" i="25"/>
  <c r="BY146" i="25"/>
  <c r="BZ146" i="25"/>
  <c r="AM147" i="25"/>
  <c r="AN147" i="25"/>
  <c r="AO147" i="25"/>
  <c r="AP147" i="25"/>
  <c r="AQ147" i="25"/>
  <c r="AR147" i="25"/>
  <c r="AS147" i="25"/>
  <c r="AT147" i="25"/>
  <c r="AU147" i="25"/>
  <c r="AV147" i="25"/>
  <c r="AW147" i="25"/>
  <c r="AX147" i="25"/>
  <c r="AY147" i="25"/>
  <c r="AZ147" i="25"/>
  <c r="BA147" i="25"/>
  <c r="BB147" i="25"/>
  <c r="BC147" i="25"/>
  <c r="BD147" i="25"/>
  <c r="BE147" i="25"/>
  <c r="BF147" i="25"/>
  <c r="BG147" i="25"/>
  <c r="BH147" i="25"/>
  <c r="BI147" i="25"/>
  <c r="BJ147" i="25"/>
  <c r="BK147" i="25"/>
  <c r="BL147" i="25"/>
  <c r="BM147" i="25"/>
  <c r="BP147" i="25"/>
  <c r="BN147" i="25"/>
  <c r="BO147" i="25"/>
  <c r="BQ147" i="25"/>
  <c r="BR147" i="25"/>
  <c r="BS147" i="25"/>
  <c r="BT147" i="25"/>
  <c r="BU147" i="25"/>
  <c r="BV147" i="25"/>
  <c r="BW147" i="25"/>
  <c r="BX147" i="25"/>
  <c r="BY147" i="25"/>
  <c r="BZ147" i="25"/>
  <c r="AM148" i="25"/>
  <c r="AN148" i="25"/>
  <c r="AO148" i="25"/>
  <c r="AP148" i="25"/>
  <c r="AQ148" i="25"/>
  <c r="AR148" i="25"/>
  <c r="AS148" i="25"/>
  <c r="AT148" i="25"/>
  <c r="AU148" i="25"/>
  <c r="AV148" i="25"/>
  <c r="AW148" i="25"/>
  <c r="AX148" i="25"/>
  <c r="AY148" i="25"/>
  <c r="AZ148" i="25"/>
  <c r="BA148" i="25"/>
  <c r="BB148" i="25"/>
  <c r="BC148" i="25"/>
  <c r="BD148" i="25"/>
  <c r="BE148" i="25"/>
  <c r="BF148" i="25"/>
  <c r="BG148" i="25"/>
  <c r="BH148" i="25"/>
  <c r="BI148" i="25"/>
  <c r="BJ148" i="25"/>
  <c r="BK148" i="25"/>
  <c r="BL148" i="25"/>
  <c r="BM148" i="25"/>
  <c r="BP148" i="25"/>
  <c r="BN148" i="25"/>
  <c r="BO148" i="25"/>
  <c r="BQ148" i="25"/>
  <c r="BR148" i="25"/>
  <c r="BS148" i="25"/>
  <c r="BT148" i="25"/>
  <c r="BU148" i="25"/>
  <c r="BV148" i="25"/>
  <c r="BW148" i="25"/>
  <c r="BX148" i="25"/>
  <c r="BY148" i="25"/>
  <c r="BZ148" i="25"/>
  <c r="AM149" i="25"/>
  <c r="AN149" i="25"/>
  <c r="AO149" i="25"/>
  <c r="AP149" i="25"/>
  <c r="AQ149" i="25"/>
  <c r="AR149" i="25"/>
  <c r="AS149" i="25"/>
  <c r="AT149" i="25"/>
  <c r="AU149" i="25"/>
  <c r="AV149" i="25"/>
  <c r="AW149" i="25"/>
  <c r="AX149" i="25"/>
  <c r="AY149" i="25"/>
  <c r="AZ149" i="25"/>
  <c r="BA149" i="25"/>
  <c r="BB149" i="25"/>
  <c r="BC149" i="25"/>
  <c r="BD149" i="25"/>
  <c r="BE149" i="25"/>
  <c r="BF149" i="25"/>
  <c r="BG149" i="25"/>
  <c r="BH149" i="25"/>
  <c r="BI149" i="25"/>
  <c r="BJ149" i="25"/>
  <c r="BK149" i="25"/>
  <c r="BL149" i="25"/>
  <c r="BM149" i="25"/>
  <c r="BP149" i="25"/>
  <c r="BN149" i="25"/>
  <c r="BO149" i="25"/>
  <c r="BQ149" i="25"/>
  <c r="BR149" i="25"/>
  <c r="BS149" i="25"/>
  <c r="BT149" i="25"/>
  <c r="BU149" i="25"/>
  <c r="BV149" i="25"/>
  <c r="BW149" i="25"/>
  <c r="BX149" i="25"/>
  <c r="BY149" i="25"/>
  <c r="BZ149" i="25"/>
  <c r="AM150" i="25"/>
  <c r="AN150" i="25"/>
  <c r="AO150" i="25"/>
  <c r="AP150" i="25"/>
  <c r="AQ150" i="25"/>
  <c r="AR150" i="25"/>
  <c r="AS150" i="25"/>
  <c r="AT150" i="25"/>
  <c r="AU150" i="25"/>
  <c r="AV150" i="25"/>
  <c r="AW150" i="25"/>
  <c r="AX150" i="25"/>
  <c r="AY150" i="25"/>
  <c r="AZ150" i="25"/>
  <c r="BA150" i="25"/>
  <c r="BB150" i="25"/>
  <c r="BC150" i="25"/>
  <c r="BD150" i="25"/>
  <c r="BE150" i="25"/>
  <c r="BF150" i="25"/>
  <c r="BG150" i="25"/>
  <c r="BH150" i="25"/>
  <c r="BI150" i="25"/>
  <c r="BJ150" i="25"/>
  <c r="BK150" i="25"/>
  <c r="BL150" i="25"/>
  <c r="BM150" i="25"/>
  <c r="BP150" i="25"/>
  <c r="BN150" i="25"/>
  <c r="BO150" i="25"/>
  <c r="BQ150" i="25"/>
  <c r="BR150" i="25"/>
  <c r="BS150" i="25"/>
  <c r="BT150" i="25"/>
  <c r="BU150" i="25"/>
  <c r="BV150" i="25"/>
  <c r="BW150" i="25"/>
  <c r="BX150" i="25"/>
  <c r="BY150" i="25"/>
  <c r="BZ150" i="25"/>
  <c r="AM151" i="25"/>
  <c r="AN151" i="25"/>
  <c r="AO151" i="25"/>
  <c r="AP151" i="25"/>
  <c r="AQ151" i="25"/>
  <c r="AR151" i="25"/>
  <c r="AS151" i="25"/>
  <c r="AT151" i="25"/>
  <c r="AU151" i="25"/>
  <c r="AV151" i="25"/>
  <c r="AW151" i="25"/>
  <c r="AX151" i="25"/>
  <c r="AY151" i="25"/>
  <c r="AZ151" i="25"/>
  <c r="BA151" i="25"/>
  <c r="BB151" i="25"/>
  <c r="BC151" i="25"/>
  <c r="BD151" i="25"/>
  <c r="BE151" i="25"/>
  <c r="BF151" i="25"/>
  <c r="BG151" i="25"/>
  <c r="BH151" i="25"/>
  <c r="BI151" i="25"/>
  <c r="BJ151" i="25"/>
  <c r="BK151" i="25"/>
  <c r="BL151" i="25"/>
  <c r="BM151" i="25"/>
  <c r="BP151" i="25"/>
  <c r="BN151" i="25"/>
  <c r="BO151" i="25"/>
  <c r="BQ151" i="25"/>
  <c r="BR151" i="25"/>
  <c r="BS151" i="25"/>
  <c r="BT151" i="25"/>
  <c r="BU151" i="25"/>
  <c r="BV151" i="25"/>
  <c r="BW151" i="25"/>
  <c r="BX151" i="25"/>
  <c r="BY151" i="25"/>
  <c r="BZ151" i="25"/>
  <c r="AM152" i="25"/>
  <c r="AN152" i="25"/>
  <c r="AO152" i="25"/>
  <c r="AP152" i="25"/>
  <c r="AQ152" i="25"/>
  <c r="AR152" i="25"/>
  <c r="AS152" i="25"/>
  <c r="AT152" i="25"/>
  <c r="AU152" i="25"/>
  <c r="AV152" i="25"/>
  <c r="AW152" i="25"/>
  <c r="AX152" i="25"/>
  <c r="AY152" i="25"/>
  <c r="AZ152" i="25"/>
  <c r="BA152" i="25"/>
  <c r="BB152" i="25"/>
  <c r="BC152" i="25"/>
  <c r="BD152" i="25"/>
  <c r="BE152" i="25"/>
  <c r="BF152" i="25"/>
  <c r="BG152" i="25"/>
  <c r="BH152" i="25"/>
  <c r="BI152" i="25"/>
  <c r="BJ152" i="25"/>
  <c r="BK152" i="25"/>
  <c r="BL152" i="25"/>
  <c r="BM152" i="25"/>
  <c r="BP152" i="25"/>
  <c r="BN152" i="25"/>
  <c r="BO152" i="25"/>
  <c r="BQ152" i="25"/>
  <c r="BR152" i="25"/>
  <c r="BS152" i="25"/>
  <c r="BT152" i="25"/>
  <c r="BU152" i="25"/>
  <c r="BV152" i="25"/>
  <c r="BW152" i="25"/>
  <c r="BX152" i="25"/>
  <c r="BY152" i="25"/>
  <c r="BZ152" i="25"/>
  <c r="AM153" i="25"/>
  <c r="AN153" i="25"/>
  <c r="AO153" i="25"/>
  <c r="AP153" i="25"/>
  <c r="AQ153" i="25"/>
  <c r="AR153" i="25"/>
  <c r="AS153" i="25"/>
  <c r="AT153" i="25"/>
  <c r="AU153" i="25"/>
  <c r="AV153" i="25"/>
  <c r="AW153" i="25"/>
  <c r="AX153" i="25"/>
  <c r="AY153" i="25"/>
  <c r="AZ153" i="25"/>
  <c r="BA153" i="25"/>
  <c r="BB153" i="25"/>
  <c r="BC153" i="25"/>
  <c r="BD153" i="25"/>
  <c r="BE153" i="25"/>
  <c r="BF153" i="25"/>
  <c r="BG153" i="25"/>
  <c r="BH153" i="25"/>
  <c r="BI153" i="25"/>
  <c r="BJ153" i="25"/>
  <c r="BK153" i="25"/>
  <c r="BL153" i="25"/>
  <c r="BM153" i="25"/>
  <c r="BP153" i="25"/>
  <c r="BN153" i="25"/>
  <c r="BO153" i="25"/>
  <c r="BQ153" i="25"/>
  <c r="BR153" i="25"/>
  <c r="BS153" i="25"/>
  <c r="BT153" i="25"/>
  <c r="BU153" i="25"/>
  <c r="BV153" i="25"/>
  <c r="BW153" i="25"/>
  <c r="BX153" i="25"/>
  <c r="BY153" i="25"/>
  <c r="BZ153" i="25"/>
  <c r="AM154" i="25"/>
  <c r="AN154" i="25"/>
  <c r="AO154" i="25"/>
  <c r="AP154" i="25"/>
  <c r="AQ154" i="25"/>
  <c r="AR154" i="25"/>
  <c r="AS154" i="25"/>
  <c r="AT154" i="25"/>
  <c r="AU154" i="25"/>
  <c r="AV154" i="25"/>
  <c r="AW154" i="25"/>
  <c r="AX154" i="25"/>
  <c r="AY154" i="25"/>
  <c r="AZ154" i="25"/>
  <c r="BA154" i="25"/>
  <c r="BB154" i="25"/>
  <c r="BC154" i="25"/>
  <c r="BD154" i="25"/>
  <c r="BE154" i="25"/>
  <c r="BF154" i="25"/>
  <c r="BG154" i="25"/>
  <c r="BH154" i="25"/>
  <c r="BI154" i="25"/>
  <c r="BJ154" i="25"/>
  <c r="BK154" i="25"/>
  <c r="BL154" i="25"/>
  <c r="BM154" i="25"/>
  <c r="BP154" i="25"/>
  <c r="BN154" i="25"/>
  <c r="BO154" i="25"/>
  <c r="BQ154" i="25"/>
  <c r="BR154" i="25"/>
  <c r="BS154" i="25"/>
  <c r="BT154" i="25"/>
  <c r="BU154" i="25"/>
  <c r="BV154" i="25"/>
  <c r="BW154" i="25"/>
  <c r="BX154" i="25"/>
  <c r="BY154" i="25"/>
  <c r="BZ154" i="25"/>
  <c r="AM155" i="25"/>
  <c r="AN155" i="25"/>
  <c r="AO155" i="25"/>
  <c r="AP155" i="25"/>
  <c r="AQ155" i="25"/>
  <c r="AR155" i="25"/>
  <c r="AS155" i="25"/>
  <c r="AT155" i="25"/>
  <c r="AU155" i="25"/>
  <c r="AV155" i="25"/>
  <c r="AW155" i="25"/>
  <c r="AX155" i="25"/>
  <c r="AY155" i="25"/>
  <c r="AZ155" i="25"/>
  <c r="BA155" i="25"/>
  <c r="BB155" i="25"/>
  <c r="BC155" i="25"/>
  <c r="BD155" i="25"/>
  <c r="BE155" i="25"/>
  <c r="BF155" i="25"/>
  <c r="BG155" i="25"/>
  <c r="BH155" i="25"/>
  <c r="BI155" i="25"/>
  <c r="BJ155" i="25"/>
  <c r="BK155" i="25"/>
  <c r="BL155" i="25"/>
  <c r="BM155" i="25"/>
  <c r="BP155" i="25"/>
  <c r="BN155" i="25"/>
  <c r="BO155" i="25"/>
  <c r="BQ155" i="25"/>
  <c r="BR155" i="25"/>
  <c r="BS155" i="25"/>
  <c r="BT155" i="25"/>
  <c r="BU155" i="25"/>
  <c r="BV155" i="25"/>
  <c r="BW155" i="25"/>
  <c r="BX155" i="25"/>
  <c r="BY155" i="25"/>
  <c r="BZ155" i="25"/>
  <c r="AM156" i="25"/>
  <c r="AN156" i="25"/>
  <c r="AO156" i="25"/>
  <c r="AP156" i="25"/>
  <c r="AQ156" i="25"/>
  <c r="AR156" i="25"/>
  <c r="AS156" i="25"/>
  <c r="AT156" i="25"/>
  <c r="AU156" i="25"/>
  <c r="AV156" i="25"/>
  <c r="AW156" i="25"/>
  <c r="AX156" i="25"/>
  <c r="AY156" i="25"/>
  <c r="AZ156" i="25"/>
  <c r="BA156" i="25"/>
  <c r="BB156" i="25"/>
  <c r="BC156" i="25"/>
  <c r="BD156" i="25"/>
  <c r="BE156" i="25"/>
  <c r="BF156" i="25"/>
  <c r="BG156" i="25"/>
  <c r="BH156" i="25"/>
  <c r="BI156" i="25"/>
  <c r="BJ156" i="25"/>
  <c r="BK156" i="25"/>
  <c r="BL156" i="25"/>
  <c r="BM156" i="25"/>
  <c r="BP156" i="25"/>
  <c r="BN156" i="25"/>
  <c r="BO156" i="25"/>
  <c r="BQ156" i="25"/>
  <c r="BR156" i="25"/>
  <c r="BS156" i="25"/>
  <c r="BT156" i="25"/>
  <c r="BU156" i="25"/>
  <c r="BV156" i="25"/>
  <c r="BW156" i="25"/>
  <c r="BX156" i="25"/>
  <c r="BY156" i="25"/>
  <c r="BZ156" i="25"/>
  <c r="AM157" i="25"/>
  <c r="AN157" i="25"/>
  <c r="AO157" i="25"/>
  <c r="AP157" i="25"/>
  <c r="AQ157" i="25"/>
  <c r="AR157" i="25"/>
  <c r="AS157" i="25"/>
  <c r="AT157" i="25"/>
  <c r="AU157" i="25"/>
  <c r="AV157" i="25"/>
  <c r="AW157" i="25"/>
  <c r="AX157" i="25"/>
  <c r="AY157" i="25"/>
  <c r="AZ157" i="25"/>
  <c r="BA157" i="25"/>
  <c r="BB157" i="25"/>
  <c r="BC157" i="25"/>
  <c r="BD157" i="25"/>
  <c r="BE157" i="25"/>
  <c r="BF157" i="25"/>
  <c r="BG157" i="25"/>
  <c r="BH157" i="25"/>
  <c r="BI157" i="25"/>
  <c r="BJ157" i="25"/>
  <c r="BK157" i="25"/>
  <c r="BL157" i="25"/>
  <c r="BM157" i="25"/>
  <c r="BP157" i="25"/>
  <c r="BN157" i="25"/>
  <c r="BO157" i="25"/>
  <c r="BQ157" i="25"/>
  <c r="BR157" i="25"/>
  <c r="BS157" i="25"/>
  <c r="BT157" i="25"/>
  <c r="BU157" i="25"/>
  <c r="BV157" i="25"/>
  <c r="BW157" i="25"/>
  <c r="BX157" i="25"/>
  <c r="BY157" i="25"/>
  <c r="BZ157" i="25"/>
  <c r="AM158" i="25"/>
  <c r="AN158" i="25"/>
  <c r="AO158" i="25"/>
  <c r="AP158" i="25"/>
  <c r="AQ158" i="25"/>
  <c r="AR158" i="25"/>
  <c r="AS158" i="25"/>
  <c r="AT158" i="25"/>
  <c r="AU158" i="25"/>
  <c r="AV158" i="25"/>
  <c r="AW158" i="25"/>
  <c r="AX158" i="25"/>
  <c r="AY158" i="25"/>
  <c r="AZ158" i="25"/>
  <c r="BA158" i="25"/>
  <c r="BB158" i="25"/>
  <c r="BC158" i="25"/>
  <c r="BD158" i="25"/>
  <c r="BE158" i="25"/>
  <c r="BF158" i="25"/>
  <c r="BG158" i="25"/>
  <c r="BH158" i="25"/>
  <c r="BI158" i="25"/>
  <c r="BJ158" i="25"/>
  <c r="BK158" i="25"/>
  <c r="BL158" i="25"/>
  <c r="BM158" i="25"/>
  <c r="BP158" i="25"/>
  <c r="BN158" i="25"/>
  <c r="BO158" i="25"/>
  <c r="BQ158" i="25"/>
  <c r="BR158" i="25"/>
  <c r="BS158" i="25"/>
  <c r="BT158" i="25"/>
  <c r="BU158" i="25"/>
  <c r="BV158" i="25"/>
  <c r="BW158" i="25"/>
  <c r="BX158" i="25"/>
  <c r="BY158" i="25"/>
  <c r="BZ158" i="25"/>
  <c r="AM159" i="25"/>
  <c r="AN159" i="25"/>
  <c r="AO159" i="25"/>
  <c r="AP159" i="25"/>
  <c r="AQ159" i="25"/>
  <c r="AR159" i="25"/>
  <c r="AS159" i="25"/>
  <c r="AT159" i="25"/>
  <c r="AU159" i="25"/>
  <c r="AV159" i="25"/>
  <c r="AW159" i="25"/>
  <c r="AX159" i="25"/>
  <c r="AY159" i="25"/>
  <c r="AZ159" i="25"/>
  <c r="BA159" i="25"/>
  <c r="BB159" i="25"/>
  <c r="BC159" i="25"/>
  <c r="BD159" i="25"/>
  <c r="BE159" i="25"/>
  <c r="BF159" i="25"/>
  <c r="BG159" i="25"/>
  <c r="BH159" i="25"/>
  <c r="BI159" i="25"/>
  <c r="BJ159" i="25"/>
  <c r="BK159" i="25"/>
  <c r="BL159" i="25"/>
  <c r="BM159" i="25"/>
  <c r="BP159" i="25"/>
  <c r="BN159" i="25"/>
  <c r="BO159" i="25"/>
  <c r="BQ159" i="25"/>
  <c r="BR159" i="25"/>
  <c r="BS159" i="25"/>
  <c r="BT159" i="25"/>
  <c r="BU159" i="25"/>
  <c r="BV159" i="25"/>
  <c r="BW159" i="25"/>
  <c r="BX159" i="25"/>
  <c r="BY159" i="25"/>
  <c r="BZ159" i="25"/>
  <c r="AM160" i="25"/>
  <c r="AN160" i="25"/>
  <c r="AO160" i="25"/>
  <c r="AP160" i="25"/>
  <c r="AQ160" i="25"/>
  <c r="AR160" i="25"/>
  <c r="AS160" i="25"/>
  <c r="AT160" i="25"/>
  <c r="AU160" i="25"/>
  <c r="AV160" i="25"/>
  <c r="AW160" i="25"/>
  <c r="AX160" i="25"/>
  <c r="AY160" i="25"/>
  <c r="AZ160" i="25"/>
  <c r="BA160" i="25"/>
  <c r="BB160" i="25"/>
  <c r="BC160" i="25"/>
  <c r="BD160" i="25"/>
  <c r="BE160" i="25"/>
  <c r="BF160" i="25"/>
  <c r="BG160" i="25"/>
  <c r="BH160" i="25"/>
  <c r="BI160" i="25"/>
  <c r="BJ160" i="25"/>
  <c r="BK160" i="25"/>
  <c r="BL160" i="25"/>
  <c r="BM160" i="25"/>
  <c r="BP160" i="25"/>
  <c r="BN160" i="25"/>
  <c r="BO160" i="25"/>
  <c r="BQ160" i="25"/>
  <c r="BR160" i="25"/>
  <c r="BS160" i="25"/>
  <c r="BT160" i="25"/>
  <c r="BU160" i="25"/>
  <c r="BV160" i="25"/>
  <c r="BW160" i="25"/>
  <c r="BX160" i="25"/>
  <c r="BY160" i="25"/>
  <c r="BZ160" i="25"/>
  <c r="AM161" i="25"/>
  <c r="AN161" i="25"/>
  <c r="AO161" i="25"/>
  <c r="AP161" i="25"/>
  <c r="AQ161" i="25"/>
  <c r="AR161" i="25"/>
  <c r="AS161" i="25"/>
  <c r="AT161" i="25"/>
  <c r="AU161" i="25"/>
  <c r="AV161" i="25"/>
  <c r="AW161" i="25"/>
  <c r="AX161" i="25"/>
  <c r="AY161" i="25"/>
  <c r="AZ161" i="25"/>
  <c r="BA161" i="25"/>
  <c r="BB161" i="25"/>
  <c r="BC161" i="25"/>
  <c r="BD161" i="25"/>
  <c r="BE161" i="25"/>
  <c r="BF161" i="25"/>
  <c r="BG161" i="25"/>
  <c r="BH161" i="25"/>
  <c r="BI161" i="25"/>
  <c r="BJ161" i="25"/>
  <c r="BK161" i="25"/>
  <c r="BL161" i="25"/>
  <c r="BM161" i="25"/>
  <c r="BP161" i="25"/>
  <c r="BN161" i="25"/>
  <c r="BO161" i="25"/>
  <c r="BQ161" i="25"/>
  <c r="BR161" i="25"/>
  <c r="BS161" i="25"/>
  <c r="BT161" i="25"/>
  <c r="BU161" i="25"/>
  <c r="BV161" i="25"/>
  <c r="BW161" i="25"/>
  <c r="BX161" i="25"/>
  <c r="BY161" i="25"/>
  <c r="BZ161" i="25"/>
  <c r="AM162" i="25"/>
  <c r="AN162" i="25"/>
  <c r="AO162" i="25"/>
  <c r="AP162" i="25"/>
  <c r="AQ162" i="25"/>
  <c r="AR162" i="25"/>
  <c r="AS162" i="25"/>
  <c r="AT162" i="25"/>
  <c r="AU162" i="25"/>
  <c r="AV162" i="25"/>
  <c r="AW162" i="25"/>
  <c r="AX162" i="25"/>
  <c r="AY162" i="25"/>
  <c r="AZ162" i="25"/>
  <c r="BA162" i="25"/>
  <c r="BB162" i="25"/>
  <c r="BC162" i="25"/>
  <c r="BD162" i="25"/>
  <c r="BE162" i="25"/>
  <c r="BF162" i="25"/>
  <c r="BG162" i="25"/>
  <c r="BH162" i="25"/>
  <c r="BI162" i="25"/>
  <c r="BJ162" i="25"/>
  <c r="BK162" i="25"/>
  <c r="BL162" i="25"/>
  <c r="BM162" i="25"/>
  <c r="BP162" i="25"/>
  <c r="BN162" i="25"/>
  <c r="BO162" i="25"/>
  <c r="BQ162" i="25"/>
  <c r="BR162" i="25"/>
  <c r="BS162" i="25"/>
  <c r="BT162" i="25"/>
  <c r="BU162" i="25"/>
  <c r="BV162" i="25"/>
  <c r="BW162" i="25"/>
  <c r="BX162" i="25"/>
  <c r="BY162" i="25"/>
  <c r="BZ162" i="25"/>
  <c r="AM163" i="25"/>
  <c r="AN163" i="25"/>
  <c r="AO163" i="25"/>
  <c r="AP163" i="25"/>
  <c r="AQ163" i="25"/>
  <c r="AR163" i="25"/>
  <c r="AS163" i="25"/>
  <c r="AT163" i="25"/>
  <c r="AU163" i="25"/>
  <c r="AV163" i="25"/>
  <c r="AW163" i="25"/>
  <c r="AX163" i="25"/>
  <c r="AY163" i="25"/>
  <c r="AZ163" i="25"/>
  <c r="BA163" i="25"/>
  <c r="BB163" i="25"/>
  <c r="BC163" i="25"/>
  <c r="BD163" i="25"/>
  <c r="BE163" i="25"/>
  <c r="BF163" i="25"/>
  <c r="BG163" i="25"/>
  <c r="BH163" i="25"/>
  <c r="BI163" i="25"/>
  <c r="BJ163" i="25"/>
  <c r="BK163" i="25"/>
  <c r="BL163" i="25"/>
  <c r="BM163" i="25"/>
  <c r="BP163" i="25"/>
  <c r="BN163" i="25"/>
  <c r="BO163" i="25"/>
  <c r="BQ163" i="25"/>
  <c r="BR163" i="25"/>
  <c r="BS163" i="25"/>
  <c r="BT163" i="25"/>
  <c r="BU163" i="25"/>
  <c r="BV163" i="25"/>
  <c r="BW163" i="25"/>
  <c r="BX163" i="25"/>
  <c r="BY163" i="25"/>
  <c r="BZ163" i="25"/>
  <c r="AM164" i="25"/>
  <c r="AN164" i="25"/>
  <c r="AO164" i="25"/>
  <c r="AP164" i="25"/>
  <c r="AQ164" i="25"/>
  <c r="AR164" i="25"/>
  <c r="AS164" i="25"/>
  <c r="AT164" i="25"/>
  <c r="AU164" i="25"/>
  <c r="AV164" i="25"/>
  <c r="AW164" i="25"/>
  <c r="AX164" i="25"/>
  <c r="AY164" i="25"/>
  <c r="AZ164" i="25"/>
  <c r="BA164" i="25"/>
  <c r="BB164" i="25"/>
  <c r="BC164" i="25"/>
  <c r="BD164" i="25"/>
  <c r="BE164" i="25"/>
  <c r="BF164" i="25"/>
  <c r="BG164" i="25"/>
  <c r="BH164" i="25"/>
  <c r="BI164" i="25"/>
  <c r="BJ164" i="25"/>
  <c r="BK164" i="25"/>
  <c r="BL164" i="25"/>
  <c r="BM164" i="25"/>
  <c r="BP164" i="25"/>
  <c r="BN164" i="25"/>
  <c r="BO164" i="25"/>
  <c r="BQ164" i="25"/>
  <c r="BR164" i="25"/>
  <c r="BS164" i="25"/>
  <c r="BT164" i="25"/>
  <c r="BU164" i="25"/>
  <c r="BV164" i="25"/>
  <c r="BW164" i="25"/>
  <c r="BX164" i="25"/>
  <c r="BY164" i="25"/>
  <c r="BZ164" i="25"/>
  <c r="AM165" i="25"/>
  <c r="AN165" i="25"/>
  <c r="AO165" i="25"/>
  <c r="AP165" i="25"/>
  <c r="AQ165" i="25"/>
  <c r="AR165" i="25"/>
  <c r="AS165" i="25"/>
  <c r="AT165" i="25"/>
  <c r="AU165" i="25"/>
  <c r="AV165" i="25"/>
  <c r="AW165" i="25"/>
  <c r="AX165" i="25"/>
  <c r="AY165" i="25"/>
  <c r="AZ165" i="25"/>
  <c r="BA165" i="25"/>
  <c r="BB165" i="25"/>
  <c r="BC165" i="25"/>
  <c r="BD165" i="25"/>
  <c r="BE165" i="25"/>
  <c r="BF165" i="25"/>
  <c r="BG165" i="25"/>
  <c r="BH165" i="25"/>
  <c r="BI165" i="25"/>
  <c r="BJ165" i="25"/>
  <c r="BK165" i="25"/>
  <c r="BL165" i="25"/>
  <c r="BM165" i="25"/>
  <c r="BP165" i="25"/>
  <c r="BN165" i="25"/>
  <c r="BO165" i="25"/>
  <c r="BQ165" i="25"/>
  <c r="BR165" i="25"/>
  <c r="BS165" i="25"/>
  <c r="BT165" i="25"/>
  <c r="BU165" i="25"/>
  <c r="BV165" i="25"/>
  <c r="BW165" i="25"/>
  <c r="BX165" i="25"/>
  <c r="BY165" i="25"/>
  <c r="BZ165" i="25"/>
  <c r="AM166" i="25"/>
  <c r="AN166" i="25"/>
  <c r="AO166" i="25"/>
  <c r="AP166" i="25"/>
  <c r="AQ166" i="25"/>
  <c r="AR166" i="25"/>
  <c r="AS166" i="25"/>
  <c r="AT166" i="25"/>
  <c r="AU166" i="25"/>
  <c r="AV166" i="25"/>
  <c r="AW166" i="25"/>
  <c r="AX166" i="25"/>
  <c r="AY166" i="25"/>
  <c r="AZ166" i="25"/>
  <c r="BA166" i="25"/>
  <c r="BB166" i="25"/>
  <c r="BC166" i="25"/>
  <c r="BD166" i="25"/>
  <c r="BE166" i="25"/>
  <c r="BF166" i="25"/>
  <c r="BG166" i="25"/>
  <c r="BH166" i="25"/>
  <c r="BI166" i="25"/>
  <c r="BJ166" i="25"/>
  <c r="BK166" i="25"/>
  <c r="BL166" i="25"/>
  <c r="BM166" i="25"/>
  <c r="BP166" i="25"/>
  <c r="BN166" i="25"/>
  <c r="BO166" i="25"/>
  <c r="BQ166" i="25"/>
  <c r="BR166" i="25"/>
  <c r="BS166" i="25"/>
  <c r="BT166" i="25"/>
  <c r="BU166" i="25"/>
  <c r="BV166" i="25"/>
  <c r="BW166" i="25"/>
  <c r="BX166" i="25"/>
  <c r="BY166" i="25"/>
  <c r="BZ166" i="25"/>
  <c r="AM167" i="25"/>
  <c r="AN167" i="25"/>
  <c r="AO167" i="25"/>
  <c r="AP167" i="25"/>
  <c r="AQ167" i="25"/>
  <c r="AR167" i="25"/>
  <c r="AS167" i="25"/>
  <c r="AT167" i="25"/>
  <c r="AU167" i="25"/>
  <c r="AV167" i="25"/>
  <c r="AW167" i="25"/>
  <c r="AX167" i="25"/>
  <c r="AY167" i="25"/>
  <c r="AZ167" i="25"/>
  <c r="BA167" i="25"/>
  <c r="BB167" i="25"/>
  <c r="BC167" i="25"/>
  <c r="BD167" i="25"/>
  <c r="BE167" i="25"/>
  <c r="BF167" i="25"/>
  <c r="BG167" i="25"/>
  <c r="BH167" i="25"/>
  <c r="BI167" i="25"/>
  <c r="BJ167" i="25"/>
  <c r="BK167" i="25"/>
  <c r="BL167" i="25"/>
  <c r="BM167" i="25"/>
  <c r="BP167" i="25"/>
  <c r="BN167" i="25"/>
  <c r="BO167" i="25"/>
  <c r="BQ167" i="25"/>
  <c r="BR167" i="25"/>
  <c r="BS167" i="25"/>
  <c r="BT167" i="25"/>
  <c r="BU167" i="25"/>
  <c r="BV167" i="25"/>
  <c r="BW167" i="25"/>
  <c r="BX167" i="25"/>
  <c r="BY167" i="25"/>
  <c r="BZ167" i="25"/>
  <c r="AM168" i="25"/>
  <c r="AN168" i="25"/>
  <c r="AO168" i="25"/>
  <c r="AP168" i="25"/>
  <c r="AQ168" i="25"/>
  <c r="AR168" i="25"/>
  <c r="AS168" i="25"/>
  <c r="AT168" i="25"/>
  <c r="AU168" i="25"/>
  <c r="AV168" i="25"/>
  <c r="AW168" i="25"/>
  <c r="AX168" i="25"/>
  <c r="AY168" i="25"/>
  <c r="AZ168" i="25"/>
  <c r="BA168" i="25"/>
  <c r="BB168" i="25"/>
  <c r="BC168" i="25"/>
  <c r="BD168" i="25"/>
  <c r="BE168" i="25"/>
  <c r="BF168" i="25"/>
  <c r="BG168" i="25"/>
  <c r="BH168" i="25"/>
  <c r="BI168" i="25"/>
  <c r="BJ168" i="25"/>
  <c r="BK168" i="25"/>
  <c r="BL168" i="25"/>
  <c r="BM168" i="25"/>
  <c r="BP168" i="25"/>
  <c r="BN168" i="25"/>
  <c r="BO168" i="25"/>
  <c r="BQ168" i="25"/>
  <c r="BR168" i="25"/>
  <c r="BS168" i="25"/>
  <c r="BT168" i="25"/>
  <c r="BU168" i="25"/>
  <c r="BV168" i="25"/>
  <c r="BW168" i="25"/>
  <c r="BX168" i="25"/>
  <c r="BY168" i="25"/>
  <c r="BZ168" i="25"/>
  <c r="AM169" i="25"/>
  <c r="AN169" i="25"/>
  <c r="AO169" i="25"/>
  <c r="AP169" i="25"/>
  <c r="AQ169" i="25"/>
  <c r="AR169" i="25"/>
  <c r="AS169" i="25"/>
  <c r="AT169" i="25"/>
  <c r="AU169" i="25"/>
  <c r="AV169" i="25"/>
  <c r="AW169" i="25"/>
  <c r="AX169" i="25"/>
  <c r="AY169" i="25"/>
  <c r="AZ169" i="25"/>
  <c r="BA169" i="25"/>
  <c r="BB169" i="25"/>
  <c r="BC169" i="25"/>
  <c r="BD169" i="25"/>
  <c r="BE169" i="25"/>
  <c r="BF169" i="25"/>
  <c r="BG169" i="25"/>
  <c r="BH169" i="25"/>
  <c r="BI169" i="25"/>
  <c r="BJ169" i="25"/>
  <c r="BK169" i="25"/>
  <c r="BL169" i="25"/>
  <c r="BM169" i="25"/>
  <c r="BP169" i="25"/>
  <c r="BN169" i="25"/>
  <c r="BO169" i="25"/>
  <c r="BQ169" i="25"/>
  <c r="BR169" i="25"/>
  <c r="BS169" i="25"/>
  <c r="BT169" i="25"/>
  <c r="BU169" i="25"/>
  <c r="BV169" i="25"/>
  <c r="BW169" i="25"/>
  <c r="BX169" i="25"/>
  <c r="BY169" i="25"/>
  <c r="BZ169" i="25"/>
  <c r="AM170" i="25"/>
  <c r="AN170" i="25"/>
  <c r="AO170" i="25"/>
  <c r="AP170" i="25"/>
  <c r="AQ170" i="25"/>
  <c r="AR170" i="25"/>
  <c r="AS170" i="25"/>
  <c r="AT170" i="25"/>
  <c r="AU170" i="25"/>
  <c r="AV170" i="25"/>
  <c r="AW170" i="25"/>
  <c r="AX170" i="25"/>
  <c r="AY170" i="25"/>
  <c r="AZ170" i="25"/>
  <c r="BA170" i="25"/>
  <c r="BB170" i="25"/>
  <c r="BC170" i="25"/>
  <c r="BD170" i="25"/>
  <c r="BE170" i="25"/>
  <c r="BF170" i="25"/>
  <c r="BG170" i="25"/>
  <c r="BH170" i="25"/>
  <c r="BI170" i="25"/>
  <c r="BJ170" i="25"/>
  <c r="BK170" i="25"/>
  <c r="BL170" i="25"/>
  <c r="BM170" i="25"/>
  <c r="BP170" i="25"/>
  <c r="BN170" i="25"/>
  <c r="BO170" i="25"/>
  <c r="BQ170" i="25"/>
  <c r="BR170" i="25"/>
  <c r="BS170" i="25"/>
  <c r="BT170" i="25"/>
  <c r="BU170" i="25"/>
  <c r="BV170" i="25"/>
  <c r="BW170" i="25"/>
  <c r="BX170" i="25"/>
  <c r="BY170" i="25"/>
  <c r="BZ170" i="25"/>
  <c r="AM171" i="25"/>
  <c r="AN171" i="25"/>
  <c r="AO171" i="25"/>
  <c r="AP171" i="25"/>
  <c r="AQ171" i="25"/>
  <c r="AR171" i="25"/>
  <c r="AS171" i="25"/>
  <c r="AT171" i="25"/>
  <c r="AU171" i="25"/>
  <c r="AV171" i="25"/>
  <c r="AW171" i="25"/>
  <c r="AX171" i="25"/>
  <c r="AY171" i="25"/>
  <c r="AZ171" i="25"/>
  <c r="BA171" i="25"/>
  <c r="BB171" i="25"/>
  <c r="BC171" i="25"/>
  <c r="BD171" i="25"/>
  <c r="BE171" i="25"/>
  <c r="BF171" i="25"/>
  <c r="BG171" i="25"/>
  <c r="BH171" i="25"/>
  <c r="BI171" i="25"/>
  <c r="BJ171" i="25"/>
  <c r="BK171" i="25"/>
  <c r="BL171" i="25"/>
  <c r="BM171" i="25"/>
  <c r="BP171" i="25"/>
  <c r="BN171" i="25"/>
  <c r="BO171" i="25"/>
  <c r="BQ171" i="25"/>
  <c r="BR171" i="25"/>
  <c r="BS171" i="25"/>
  <c r="BT171" i="25"/>
  <c r="BU171" i="25"/>
  <c r="BV171" i="25"/>
  <c r="BW171" i="25"/>
  <c r="BX171" i="25"/>
  <c r="BY171" i="25"/>
  <c r="BZ171" i="25"/>
  <c r="AM172" i="25"/>
  <c r="AN172" i="25"/>
  <c r="AO172" i="25"/>
  <c r="AP172" i="25"/>
  <c r="AQ172" i="25"/>
  <c r="AR172" i="25"/>
  <c r="AS172" i="25"/>
  <c r="AT172" i="25"/>
  <c r="AU172" i="25"/>
  <c r="AV172" i="25"/>
  <c r="AW172" i="25"/>
  <c r="AX172" i="25"/>
  <c r="AY172" i="25"/>
  <c r="AZ172" i="25"/>
  <c r="BA172" i="25"/>
  <c r="BB172" i="25"/>
  <c r="BC172" i="25"/>
  <c r="BD172" i="25"/>
  <c r="BE172" i="25"/>
  <c r="BF172" i="25"/>
  <c r="BG172" i="25"/>
  <c r="BH172" i="25"/>
  <c r="BI172" i="25"/>
  <c r="BJ172" i="25"/>
  <c r="BK172" i="25"/>
  <c r="BL172" i="25"/>
  <c r="BM172" i="25"/>
  <c r="BP172" i="25"/>
  <c r="BN172" i="25"/>
  <c r="BO172" i="25"/>
  <c r="BQ172" i="25"/>
  <c r="BR172" i="25"/>
  <c r="BS172" i="25"/>
  <c r="BT172" i="25"/>
  <c r="BU172" i="25"/>
  <c r="BV172" i="25"/>
  <c r="BW172" i="25"/>
  <c r="BX172" i="25"/>
  <c r="BY172" i="25"/>
  <c r="BZ172" i="25"/>
  <c r="AM173" i="25"/>
  <c r="AN173" i="25"/>
  <c r="AO173" i="25"/>
  <c r="AP173" i="25"/>
  <c r="AQ173" i="25"/>
  <c r="AR173" i="25"/>
  <c r="AS173" i="25"/>
  <c r="AT173" i="25"/>
  <c r="AU173" i="25"/>
  <c r="AV173" i="25"/>
  <c r="AW173" i="25"/>
  <c r="AX173" i="25"/>
  <c r="AY173" i="25"/>
  <c r="AZ173" i="25"/>
  <c r="BA173" i="25"/>
  <c r="BB173" i="25"/>
  <c r="BC173" i="25"/>
  <c r="BD173" i="25"/>
  <c r="BE173" i="25"/>
  <c r="BF173" i="25"/>
  <c r="BG173" i="25"/>
  <c r="BH173" i="25"/>
  <c r="BI173" i="25"/>
  <c r="BJ173" i="25"/>
  <c r="BK173" i="25"/>
  <c r="BL173" i="25"/>
  <c r="BM173" i="25"/>
  <c r="BP173" i="25"/>
  <c r="BN173" i="25"/>
  <c r="BO173" i="25"/>
  <c r="BQ173" i="25"/>
  <c r="BR173" i="25"/>
  <c r="BS173" i="25"/>
  <c r="BT173" i="25"/>
  <c r="BU173" i="25"/>
  <c r="BV173" i="25"/>
  <c r="BW173" i="25"/>
  <c r="BX173" i="25"/>
  <c r="BY173" i="25"/>
  <c r="BZ173" i="25"/>
  <c r="AM174" i="25"/>
  <c r="AN174" i="25"/>
  <c r="AO174" i="25"/>
  <c r="AP174" i="25"/>
  <c r="AQ174" i="25"/>
  <c r="AR174" i="25"/>
  <c r="AS174" i="25"/>
  <c r="AT174" i="25"/>
  <c r="AU174" i="25"/>
  <c r="AV174" i="25"/>
  <c r="AW174" i="25"/>
  <c r="AX174" i="25"/>
  <c r="AY174" i="25"/>
  <c r="AZ174" i="25"/>
  <c r="BA174" i="25"/>
  <c r="BB174" i="25"/>
  <c r="BC174" i="25"/>
  <c r="BD174" i="25"/>
  <c r="BE174" i="25"/>
  <c r="BF174" i="25"/>
  <c r="BG174" i="25"/>
  <c r="BH174" i="25"/>
  <c r="BI174" i="25"/>
  <c r="BJ174" i="25"/>
  <c r="BK174" i="25"/>
  <c r="BL174" i="25"/>
  <c r="BM174" i="25"/>
  <c r="BP174" i="25"/>
  <c r="BN174" i="25"/>
  <c r="BO174" i="25"/>
  <c r="BQ174" i="25"/>
  <c r="BR174" i="25"/>
  <c r="BS174" i="25"/>
  <c r="BT174" i="25"/>
  <c r="BU174" i="25"/>
  <c r="BV174" i="25"/>
  <c r="BW174" i="25"/>
  <c r="BX174" i="25"/>
  <c r="BY174" i="25"/>
  <c r="BZ174" i="25"/>
  <c r="AM175" i="25"/>
  <c r="AN175" i="25"/>
  <c r="AO175" i="25"/>
  <c r="AP175" i="25"/>
  <c r="AQ175" i="25"/>
  <c r="AR175" i="25"/>
  <c r="AS175" i="25"/>
  <c r="AT175" i="25"/>
  <c r="AU175" i="25"/>
  <c r="AV175" i="25"/>
  <c r="AW175" i="25"/>
  <c r="AX175" i="25"/>
  <c r="AY175" i="25"/>
  <c r="AZ175" i="25"/>
  <c r="BA175" i="25"/>
  <c r="BB175" i="25"/>
  <c r="BC175" i="25"/>
  <c r="BD175" i="25"/>
  <c r="BE175" i="25"/>
  <c r="BF175" i="25"/>
  <c r="BG175" i="25"/>
  <c r="BH175" i="25"/>
  <c r="BI175" i="25"/>
  <c r="BJ175" i="25"/>
  <c r="BK175" i="25"/>
  <c r="BL175" i="25"/>
  <c r="BM175" i="25"/>
  <c r="BP175" i="25"/>
  <c r="BN175" i="25"/>
  <c r="BO175" i="25"/>
  <c r="BQ175" i="25"/>
  <c r="BR175" i="25"/>
  <c r="BS175" i="25"/>
  <c r="BT175" i="25"/>
  <c r="BU175" i="25"/>
  <c r="BV175" i="25"/>
  <c r="BW175" i="25"/>
  <c r="BX175" i="25"/>
  <c r="BY175" i="25"/>
  <c r="BZ175" i="25"/>
  <c r="AM176" i="25"/>
  <c r="AN176" i="25"/>
  <c r="AO176" i="25"/>
  <c r="AP176" i="25"/>
  <c r="AQ176" i="25"/>
  <c r="AR176" i="25"/>
  <c r="AS176" i="25"/>
  <c r="AT176" i="25"/>
  <c r="AU176" i="25"/>
  <c r="AV176" i="25"/>
  <c r="AW176" i="25"/>
  <c r="AX176" i="25"/>
  <c r="AY176" i="25"/>
  <c r="AZ176" i="25"/>
  <c r="BA176" i="25"/>
  <c r="BB176" i="25"/>
  <c r="BC176" i="25"/>
  <c r="BD176" i="25"/>
  <c r="BE176" i="25"/>
  <c r="BF176" i="25"/>
  <c r="BG176" i="25"/>
  <c r="BH176" i="25"/>
  <c r="BI176" i="25"/>
  <c r="BJ176" i="25"/>
  <c r="BK176" i="25"/>
  <c r="BL176" i="25"/>
  <c r="BM176" i="25"/>
  <c r="BP176" i="25"/>
  <c r="BN176" i="25"/>
  <c r="BO176" i="25"/>
  <c r="BQ176" i="25"/>
  <c r="BR176" i="25"/>
  <c r="BS176" i="25"/>
  <c r="BT176" i="25"/>
  <c r="BU176" i="25"/>
  <c r="BV176" i="25"/>
  <c r="BW176" i="25"/>
  <c r="BX176" i="25"/>
  <c r="BY176" i="25"/>
  <c r="BZ176" i="25"/>
  <c r="AM177" i="25"/>
  <c r="AN177" i="25"/>
  <c r="AO177" i="25"/>
  <c r="AP177" i="25"/>
  <c r="AQ177" i="25"/>
  <c r="AR177" i="25"/>
  <c r="AS177" i="25"/>
  <c r="AT177" i="25"/>
  <c r="AU177" i="25"/>
  <c r="AV177" i="25"/>
  <c r="AW177" i="25"/>
  <c r="AX177" i="25"/>
  <c r="AY177" i="25"/>
  <c r="AZ177" i="25"/>
  <c r="BA177" i="25"/>
  <c r="BB177" i="25"/>
  <c r="BC177" i="25"/>
  <c r="BD177" i="25"/>
  <c r="BE177" i="25"/>
  <c r="BF177" i="25"/>
  <c r="BG177" i="25"/>
  <c r="BH177" i="25"/>
  <c r="BI177" i="25"/>
  <c r="BJ177" i="25"/>
  <c r="BK177" i="25"/>
  <c r="BL177" i="25"/>
  <c r="BM177" i="25"/>
  <c r="BP177" i="25"/>
  <c r="BN177" i="25"/>
  <c r="BO177" i="25"/>
  <c r="BQ177" i="25"/>
  <c r="BR177" i="25"/>
  <c r="BS177" i="25"/>
  <c r="BT177" i="25"/>
  <c r="BU177" i="25"/>
  <c r="BV177" i="25"/>
  <c r="BW177" i="25"/>
  <c r="BX177" i="25"/>
  <c r="BY177" i="25"/>
  <c r="BZ177" i="25"/>
  <c r="AM178" i="25"/>
  <c r="AN178" i="25"/>
  <c r="AO178" i="25"/>
  <c r="AP178" i="25"/>
  <c r="AQ178" i="25"/>
  <c r="AR178" i="25"/>
  <c r="AS178" i="25"/>
  <c r="AT178" i="25"/>
  <c r="AU178" i="25"/>
  <c r="AV178" i="25"/>
  <c r="AW178" i="25"/>
  <c r="AX178" i="25"/>
  <c r="AY178" i="25"/>
  <c r="AZ178" i="25"/>
  <c r="BA178" i="25"/>
  <c r="BB178" i="25"/>
  <c r="BC178" i="25"/>
  <c r="BD178" i="25"/>
  <c r="BE178" i="25"/>
  <c r="BF178" i="25"/>
  <c r="BG178" i="25"/>
  <c r="BH178" i="25"/>
  <c r="BI178" i="25"/>
  <c r="BJ178" i="25"/>
  <c r="BK178" i="25"/>
  <c r="BL178" i="25"/>
  <c r="BM178" i="25"/>
  <c r="BP178" i="25"/>
  <c r="BN178" i="25"/>
  <c r="BO178" i="25"/>
  <c r="BQ178" i="25"/>
  <c r="BR178" i="25"/>
  <c r="BS178" i="25"/>
  <c r="BT178" i="25"/>
  <c r="BU178" i="25"/>
  <c r="BV178" i="25"/>
  <c r="BW178" i="25"/>
  <c r="BX178" i="25"/>
  <c r="BY178" i="25"/>
  <c r="BZ178" i="25"/>
  <c r="AM179" i="25"/>
  <c r="AN179" i="25"/>
  <c r="AO179" i="25"/>
  <c r="AP179" i="25"/>
  <c r="AQ179" i="25"/>
  <c r="AR179" i="25"/>
  <c r="AS179" i="25"/>
  <c r="AT179" i="25"/>
  <c r="AU179" i="25"/>
  <c r="AV179" i="25"/>
  <c r="AW179" i="25"/>
  <c r="AX179" i="25"/>
  <c r="AY179" i="25"/>
  <c r="AZ179" i="25"/>
  <c r="BA179" i="25"/>
  <c r="BB179" i="25"/>
  <c r="BC179" i="25"/>
  <c r="BD179" i="25"/>
  <c r="BE179" i="25"/>
  <c r="BF179" i="25"/>
  <c r="BG179" i="25"/>
  <c r="BH179" i="25"/>
  <c r="BI179" i="25"/>
  <c r="BJ179" i="25"/>
  <c r="BK179" i="25"/>
  <c r="BL179" i="25"/>
  <c r="BM179" i="25"/>
  <c r="BP179" i="25"/>
  <c r="BN179" i="25"/>
  <c r="BO179" i="25"/>
  <c r="BQ179" i="25"/>
  <c r="BR179" i="25"/>
  <c r="BS179" i="25"/>
  <c r="BT179" i="25"/>
  <c r="BU179" i="25"/>
  <c r="BV179" i="25"/>
  <c r="BW179" i="25"/>
  <c r="BX179" i="25"/>
  <c r="BY179" i="25"/>
  <c r="BZ179" i="25"/>
  <c r="AM180" i="25"/>
  <c r="AN180" i="25"/>
  <c r="AO180" i="25"/>
  <c r="AP180" i="25"/>
  <c r="AQ180" i="25"/>
  <c r="AR180" i="25"/>
  <c r="AS180" i="25"/>
  <c r="AT180" i="25"/>
  <c r="AU180" i="25"/>
  <c r="AV180" i="25"/>
  <c r="AW180" i="25"/>
  <c r="AX180" i="25"/>
  <c r="AY180" i="25"/>
  <c r="AZ180" i="25"/>
  <c r="BA180" i="25"/>
  <c r="BB180" i="25"/>
  <c r="BC180" i="25"/>
  <c r="BD180" i="25"/>
  <c r="BE180" i="25"/>
  <c r="BF180" i="25"/>
  <c r="BG180" i="25"/>
  <c r="BH180" i="25"/>
  <c r="BI180" i="25"/>
  <c r="BJ180" i="25"/>
  <c r="BK180" i="25"/>
  <c r="BL180" i="25"/>
  <c r="BM180" i="25"/>
  <c r="BP180" i="25"/>
  <c r="BN180" i="25"/>
  <c r="BO180" i="25"/>
  <c r="BQ180" i="25"/>
  <c r="BR180" i="25"/>
  <c r="BS180" i="25"/>
  <c r="BT180" i="25"/>
  <c r="BU180" i="25"/>
  <c r="BV180" i="25"/>
  <c r="BW180" i="25"/>
  <c r="BX180" i="25"/>
  <c r="BY180" i="25"/>
  <c r="BZ180" i="25"/>
  <c r="AM181" i="25"/>
  <c r="AN181" i="25"/>
  <c r="AO181" i="25"/>
  <c r="AP181" i="25"/>
  <c r="AQ181" i="25"/>
  <c r="AR181" i="25"/>
  <c r="AS181" i="25"/>
  <c r="AT181" i="25"/>
  <c r="AU181" i="25"/>
  <c r="AV181" i="25"/>
  <c r="AW181" i="25"/>
  <c r="AX181" i="25"/>
  <c r="AY181" i="25"/>
  <c r="AZ181" i="25"/>
  <c r="BA181" i="25"/>
  <c r="BB181" i="25"/>
  <c r="BC181" i="25"/>
  <c r="BD181" i="25"/>
  <c r="BE181" i="25"/>
  <c r="BF181" i="25"/>
  <c r="BG181" i="25"/>
  <c r="BH181" i="25"/>
  <c r="BI181" i="25"/>
  <c r="BJ181" i="25"/>
  <c r="BK181" i="25"/>
  <c r="BL181" i="25"/>
  <c r="BM181" i="25"/>
  <c r="BP181" i="25"/>
  <c r="BN181" i="25"/>
  <c r="BO181" i="25"/>
  <c r="BQ181" i="25"/>
  <c r="BR181" i="25"/>
  <c r="BS181" i="25"/>
  <c r="BT181" i="25"/>
  <c r="BU181" i="25"/>
  <c r="BV181" i="25"/>
  <c r="BW181" i="25"/>
  <c r="BX181" i="25"/>
  <c r="BY181" i="25"/>
  <c r="BZ181" i="25"/>
  <c r="AM182" i="25"/>
  <c r="AN182" i="25"/>
  <c r="AO182" i="25"/>
  <c r="AP182" i="25"/>
  <c r="AQ182" i="25"/>
  <c r="AR182" i="25"/>
  <c r="AS182" i="25"/>
  <c r="AT182" i="25"/>
  <c r="AU182" i="25"/>
  <c r="AV182" i="25"/>
  <c r="AW182" i="25"/>
  <c r="AX182" i="25"/>
  <c r="AY182" i="25"/>
  <c r="AZ182" i="25"/>
  <c r="BA182" i="25"/>
  <c r="BB182" i="25"/>
  <c r="BC182" i="25"/>
  <c r="BD182" i="25"/>
  <c r="BE182" i="25"/>
  <c r="BF182" i="25"/>
  <c r="BG182" i="25"/>
  <c r="BH182" i="25"/>
  <c r="BI182" i="25"/>
  <c r="BJ182" i="25"/>
  <c r="BK182" i="25"/>
  <c r="BL182" i="25"/>
  <c r="BM182" i="25"/>
  <c r="BP182" i="25"/>
  <c r="BN182" i="25"/>
  <c r="BO182" i="25"/>
  <c r="BQ182" i="25"/>
  <c r="BR182" i="25"/>
  <c r="BS182" i="25"/>
  <c r="BT182" i="25"/>
  <c r="BU182" i="25"/>
  <c r="BV182" i="25"/>
  <c r="BW182" i="25"/>
  <c r="BX182" i="25"/>
  <c r="BY182" i="25"/>
  <c r="BZ182" i="25"/>
  <c r="AM183" i="25"/>
  <c r="AN183" i="25"/>
  <c r="AO183" i="25"/>
  <c r="AP183" i="25"/>
  <c r="AQ183" i="25"/>
  <c r="AR183" i="25"/>
  <c r="AS183" i="25"/>
  <c r="AT183" i="25"/>
  <c r="AU183" i="25"/>
  <c r="AV183" i="25"/>
  <c r="AW183" i="25"/>
  <c r="AX183" i="25"/>
  <c r="AY183" i="25"/>
  <c r="AZ183" i="25"/>
  <c r="BA183" i="25"/>
  <c r="BB183" i="25"/>
  <c r="BC183" i="25"/>
  <c r="BD183" i="25"/>
  <c r="BE183" i="25"/>
  <c r="BF183" i="25"/>
  <c r="BG183" i="25"/>
  <c r="BH183" i="25"/>
  <c r="BI183" i="25"/>
  <c r="BJ183" i="25"/>
  <c r="BK183" i="25"/>
  <c r="BL183" i="25"/>
  <c r="BM183" i="25"/>
  <c r="BP183" i="25"/>
  <c r="BN183" i="25"/>
  <c r="BO183" i="25"/>
  <c r="BQ183" i="25"/>
  <c r="BR183" i="25"/>
  <c r="BS183" i="25"/>
  <c r="BT183" i="25"/>
  <c r="BU183" i="25"/>
  <c r="BV183" i="25"/>
  <c r="BW183" i="25"/>
  <c r="BX183" i="25"/>
  <c r="BY183" i="25"/>
  <c r="BZ183" i="25"/>
  <c r="AM184" i="25"/>
  <c r="AN184" i="25"/>
  <c r="AO184" i="25"/>
  <c r="AP184" i="25"/>
  <c r="AQ184" i="25"/>
  <c r="AR184" i="25"/>
  <c r="AS184" i="25"/>
  <c r="AT184" i="25"/>
  <c r="AU184" i="25"/>
  <c r="AV184" i="25"/>
  <c r="AW184" i="25"/>
  <c r="AX184" i="25"/>
  <c r="AY184" i="25"/>
  <c r="AZ184" i="25"/>
  <c r="BA184" i="25"/>
  <c r="BB184" i="25"/>
  <c r="BC184" i="25"/>
  <c r="BD184" i="25"/>
  <c r="BE184" i="25"/>
  <c r="BF184" i="25"/>
  <c r="BG184" i="25"/>
  <c r="BH184" i="25"/>
  <c r="BI184" i="25"/>
  <c r="BJ184" i="25"/>
  <c r="BK184" i="25"/>
  <c r="BL184" i="25"/>
  <c r="BM184" i="25"/>
  <c r="BP184" i="25"/>
  <c r="BN184" i="25"/>
  <c r="BO184" i="25"/>
  <c r="BQ184" i="25"/>
  <c r="BR184" i="25"/>
  <c r="BS184" i="25"/>
  <c r="BT184" i="25"/>
  <c r="BU184" i="25"/>
  <c r="BV184" i="25"/>
  <c r="BW184" i="25"/>
  <c r="BX184" i="25"/>
  <c r="BY184" i="25"/>
  <c r="BZ184" i="25"/>
  <c r="AM185" i="25"/>
  <c r="AN185" i="25"/>
  <c r="AO185" i="25"/>
  <c r="AP185" i="25"/>
  <c r="AQ185" i="25"/>
  <c r="AR185" i="25"/>
  <c r="AS185" i="25"/>
  <c r="AT185" i="25"/>
  <c r="AU185" i="25"/>
  <c r="AV185" i="25"/>
  <c r="AW185" i="25"/>
  <c r="AX185" i="25"/>
  <c r="AY185" i="25"/>
  <c r="AZ185" i="25"/>
  <c r="BA185" i="25"/>
  <c r="BB185" i="25"/>
  <c r="BC185" i="25"/>
  <c r="BD185" i="25"/>
  <c r="BE185" i="25"/>
  <c r="BF185" i="25"/>
  <c r="BG185" i="25"/>
  <c r="BH185" i="25"/>
  <c r="BI185" i="25"/>
  <c r="BJ185" i="25"/>
  <c r="BK185" i="25"/>
  <c r="BL185" i="25"/>
  <c r="BM185" i="25"/>
  <c r="BP185" i="25"/>
  <c r="BN185" i="25"/>
  <c r="BO185" i="25"/>
  <c r="BQ185" i="25"/>
  <c r="BR185" i="25"/>
  <c r="BS185" i="25"/>
  <c r="BT185" i="25"/>
  <c r="BU185" i="25"/>
  <c r="BV185" i="25"/>
  <c r="BW185" i="25"/>
  <c r="BX185" i="25"/>
  <c r="BY185" i="25"/>
  <c r="BZ185" i="25"/>
  <c r="AM186" i="25"/>
  <c r="AN186" i="25"/>
  <c r="AO186" i="25"/>
  <c r="AP186" i="25"/>
  <c r="AQ186" i="25"/>
  <c r="AR186" i="25"/>
  <c r="AS186" i="25"/>
  <c r="AT186" i="25"/>
  <c r="AU186" i="25"/>
  <c r="AV186" i="25"/>
  <c r="AW186" i="25"/>
  <c r="AX186" i="25"/>
  <c r="AY186" i="25"/>
  <c r="AZ186" i="25"/>
  <c r="BA186" i="25"/>
  <c r="BB186" i="25"/>
  <c r="BC186" i="25"/>
  <c r="BD186" i="25"/>
  <c r="BE186" i="25"/>
  <c r="BF186" i="25"/>
  <c r="BG186" i="25"/>
  <c r="BH186" i="25"/>
  <c r="BI186" i="25"/>
  <c r="BJ186" i="25"/>
  <c r="BK186" i="25"/>
  <c r="BL186" i="25"/>
  <c r="BM186" i="25"/>
  <c r="BP186" i="25"/>
  <c r="BN186" i="25"/>
  <c r="BO186" i="25"/>
  <c r="BQ186" i="25"/>
  <c r="BR186" i="25"/>
  <c r="BS186" i="25"/>
  <c r="BT186" i="25"/>
  <c r="BU186" i="25"/>
  <c r="BV186" i="25"/>
  <c r="BW186" i="25"/>
  <c r="BX186" i="25"/>
  <c r="BY186" i="25"/>
  <c r="BZ186" i="25"/>
  <c r="AM187" i="25"/>
  <c r="AN187" i="25"/>
  <c r="AO187" i="25"/>
  <c r="AP187" i="25"/>
  <c r="AQ187" i="25"/>
  <c r="AR187" i="25"/>
  <c r="AS187" i="25"/>
  <c r="AT187" i="25"/>
  <c r="AU187" i="25"/>
  <c r="AV187" i="25"/>
  <c r="AW187" i="25"/>
  <c r="AX187" i="25"/>
  <c r="AY187" i="25"/>
  <c r="AZ187" i="25"/>
  <c r="BA187" i="25"/>
  <c r="BB187" i="25"/>
  <c r="BC187" i="25"/>
  <c r="BD187" i="25"/>
  <c r="BE187" i="25"/>
  <c r="BF187" i="25"/>
  <c r="BG187" i="25"/>
  <c r="BH187" i="25"/>
  <c r="BI187" i="25"/>
  <c r="BJ187" i="25"/>
  <c r="BK187" i="25"/>
  <c r="BL187" i="25"/>
  <c r="BM187" i="25"/>
  <c r="BP187" i="25"/>
  <c r="BN187" i="25"/>
  <c r="BO187" i="25"/>
  <c r="BQ187" i="25"/>
  <c r="BR187" i="25"/>
  <c r="BS187" i="25"/>
  <c r="BT187" i="25"/>
  <c r="BU187" i="25"/>
  <c r="BV187" i="25"/>
  <c r="BW187" i="25"/>
  <c r="BX187" i="25"/>
  <c r="BY187" i="25"/>
  <c r="BZ187" i="25"/>
  <c r="AM188" i="25"/>
  <c r="AN188" i="25"/>
  <c r="AO188" i="25"/>
  <c r="AP188" i="25"/>
  <c r="AQ188" i="25"/>
  <c r="AR188" i="25"/>
  <c r="AS188" i="25"/>
  <c r="AT188" i="25"/>
  <c r="AU188" i="25"/>
  <c r="AV188" i="25"/>
  <c r="AW188" i="25"/>
  <c r="AX188" i="25"/>
  <c r="AY188" i="25"/>
  <c r="AZ188" i="25"/>
  <c r="BA188" i="25"/>
  <c r="BB188" i="25"/>
  <c r="BC188" i="25"/>
  <c r="BD188" i="25"/>
  <c r="BE188" i="25"/>
  <c r="BF188" i="25"/>
  <c r="BG188" i="25"/>
  <c r="BH188" i="25"/>
  <c r="BI188" i="25"/>
  <c r="BJ188" i="25"/>
  <c r="BK188" i="25"/>
  <c r="BL188" i="25"/>
  <c r="BM188" i="25"/>
  <c r="BP188" i="25"/>
  <c r="BN188" i="25"/>
  <c r="BO188" i="25"/>
  <c r="BQ188" i="25"/>
  <c r="BR188" i="25"/>
  <c r="BS188" i="25"/>
  <c r="BT188" i="25"/>
  <c r="BU188" i="25"/>
  <c r="BV188" i="25"/>
  <c r="BW188" i="25"/>
  <c r="BX188" i="25"/>
  <c r="BY188" i="25"/>
  <c r="BZ188" i="25"/>
  <c r="AM189" i="25"/>
  <c r="AN189" i="25"/>
  <c r="AO189" i="25"/>
  <c r="AP189" i="25"/>
  <c r="AQ189" i="25"/>
  <c r="AR189" i="25"/>
  <c r="AS189" i="25"/>
  <c r="AT189" i="25"/>
  <c r="AU189" i="25"/>
  <c r="AV189" i="25"/>
  <c r="AW189" i="25"/>
  <c r="AX189" i="25"/>
  <c r="AY189" i="25"/>
  <c r="AZ189" i="25"/>
  <c r="BA189" i="25"/>
  <c r="BB189" i="25"/>
  <c r="BC189" i="25"/>
  <c r="BD189" i="25"/>
  <c r="BE189" i="25"/>
  <c r="BF189" i="25"/>
  <c r="BG189" i="25"/>
  <c r="BH189" i="25"/>
  <c r="BI189" i="25"/>
  <c r="BJ189" i="25"/>
  <c r="BK189" i="25"/>
  <c r="BL189" i="25"/>
  <c r="BM189" i="25"/>
  <c r="BP189" i="25"/>
  <c r="BN189" i="25"/>
  <c r="BO189" i="25"/>
  <c r="BQ189" i="25"/>
  <c r="BR189" i="25"/>
  <c r="BS189" i="25"/>
  <c r="BT189" i="25"/>
  <c r="BU189" i="25"/>
  <c r="BV189" i="25"/>
  <c r="BW189" i="25"/>
  <c r="BX189" i="25"/>
  <c r="BY189" i="25"/>
  <c r="BZ189" i="25"/>
  <c r="AM190" i="25"/>
  <c r="AN190" i="25"/>
  <c r="AO190" i="25"/>
  <c r="AP190" i="25"/>
  <c r="AQ190" i="25"/>
  <c r="AR190" i="25"/>
  <c r="AS190" i="25"/>
  <c r="AT190" i="25"/>
  <c r="AU190" i="25"/>
  <c r="AV190" i="25"/>
  <c r="AW190" i="25"/>
  <c r="AX190" i="25"/>
  <c r="AY190" i="25"/>
  <c r="AZ190" i="25"/>
  <c r="BA190" i="25"/>
  <c r="BB190" i="25"/>
  <c r="BC190" i="25"/>
  <c r="BD190" i="25"/>
  <c r="BE190" i="25"/>
  <c r="BF190" i="25"/>
  <c r="BG190" i="25"/>
  <c r="BH190" i="25"/>
  <c r="BI190" i="25"/>
  <c r="BJ190" i="25"/>
  <c r="BK190" i="25"/>
  <c r="BL190" i="25"/>
  <c r="BM190" i="25"/>
  <c r="BP190" i="25"/>
  <c r="BN190" i="25"/>
  <c r="BO190" i="25"/>
  <c r="BQ190" i="25"/>
  <c r="BR190" i="25"/>
  <c r="BS190" i="25"/>
  <c r="BT190" i="25"/>
  <c r="BU190" i="25"/>
  <c r="BV190" i="25"/>
  <c r="BW190" i="25"/>
  <c r="BX190" i="25"/>
  <c r="BY190" i="25"/>
  <c r="BZ190" i="25"/>
  <c r="AM191" i="25"/>
  <c r="AN191" i="25"/>
  <c r="AO191" i="25"/>
  <c r="AP191" i="25"/>
  <c r="AQ191" i="25"/>
  <c r="AR191" i="25"/>
  <c r="AS191" i="25"/>
  <c r="AT191" i="25"/>
  <c r="AU191" i="25"/>
  <c r="AV191" i="25"/>
  <c r="AW191" i="25"/>
  <c r="AX191" i="25"/>
  <c r="AY191" i="25"/>
  <c r="AZ191" i="25"/>
  <c r="BA191" i="25"/>
  <c r="BB191" i="25"/>
  <c r="BC191" i="25"/>
  <c r="BD191" i="25"/>
  <c r="BE191" i="25"/>
  <c r="BF191" i="25"/>
  <c r="BG191" i="25"/>
  <c r="BH191" i="25"/>
  <c r="BI191" i="25"/>
  <c r="BJ191" i="25"/>
  <c r="BK191" i="25"/>
  <c r="BL191" i="25"/>
  <c r="BM191" i="25"/>
  <c r="BP191" i="25"/>
  <c r="BN191" i="25"/>
  <c r="BO191" i="25"/>
  <c r="BQ191" i="25"/>
  <c r="BR191" i="25"/>
  <c r="BS191" i="25"/>
  <c r="BT191" i="25"/>
  <c r="BU191" i="25"/>
  <c r="BV191" i="25"/>
  <c r="BW191" i="25"/>
  <c r="BX191" i="25"/>
  <c r="BY191" i="25"/>
  <c r="BZ191" i="25"/>
  <c r="AM192" i="25"/>
  <c r="AN192" i="25"/>
  <c r="AO192" i="25"/>
  <c r="AP192" i="25"/>
  <c r="AQ192" i="25"/>
  <c r="AR192" i="25"/>
  <c r="AS192" i="25"/>
  <c r="AT192" i="25"/>
  <c r="AU192" i="25"/>
  <c r="AV192" i="25"/>
  <c r="AW192" i="25"/>
  <c r="AX192" i="25"/>
  <c r="AY192" i="25"/>
  <c r="AZ192" i="25"/>
  <c r="BA192" i="25"/>
  <c r="BB192" i="25"/>
  <c r="BC192" i="25"/>
  <c r="BD192" i="25"/>
  <c r="BE192" i="25"/>
  <c r="BF192" i="25"/>
  <c r="BG192" i="25"/>
  <c r="BH192" i="25"/>
  <c r="BI192" i="25"/>
  <c r="BJ192" i="25"/>
  <c r="BK192" i="25"/>
  <c r="BL192" i="25"/>
  <c r="BM192" i="25"/>
  <c r="BP192" i="25"/>
  <c r="BN192" i="25"/>
  <c r="BO192" i="25"/>
  <c r="BQ192" i="25"/>
  <c r="BR192" i="25"/>
  <c r="BS192" i="25"/>
  <c r="BT192" i="25"/>
  <c r="BU192" i="25"/>
  <c r="BV192" i="25"/>
  <c r="BW192" i="25"/>
  <c r="BX192" i="25"/>
  <c r="BY192" i="25"/>
  <c r="BZ192" i="25"/>
  <c r="AM193" i="25"/>
  <c r="AN193" i="25"/>
  <c r="AO193" i="25"/>
  <c r="AP193" i="25"/>
  <c r="AQ193" i="25"/>
  <c r="AR193" i="25"/>
  <c r="AS193" i="25"/>
  <c r="AT193" i="25"/>
  <c r="AU193" i="25"/>
  <c r="AV193" i="25"/>
  <c r="AW193" i="25"/>
  <c r="AX193" i="25"/>
  <c r="AY193" i="25"/>
  <c r="AZ193" i="25"/>
  <c r="BA193" i="25"/>
  <c r="BB193" i="25"/>
  <c r="BC193" i="25"/>
  <c r="BD193" i="25"/>
  <c r="BE193" i="25"/>
  <c r="BF193" i="25"/>
  <c r="BG193" i="25"/>
  <c r="BH193" i="25"/>
  <c r="BI193" i="25"/>
  <c r="BJ193" i="25"/>
  <c r="BK193" i="25"/>
  <c r="BL193" i="25"/>
  <c r="BM193" i="25"/>
  <c r="BP193" i="25"/>
  <c r="BN193" i="25"/>
  <c r="BO193" i="25"/>
  <c r="BQ193" i="25"/>
  <c r="BR193" i="25"/>
  <c r="BS193" i="25"/>
  <c r="BT193" i="25"/>
  <c r="BU193" i="25"/>
  <c r="BV193" i="25"/>
  <c r="BW193" i="25"/>
  <c r="BX193" i="25"/>
  <c r="BY193" i="25"/>
  <c r="BZ193" i="25"/>
  <c r="AM194" i="25"/>
  <c r="AN194" i="25"/>
  <c r="AO194" i="25"/>
  <c r="AP194" i="25"/>
  <c r="AQ194" i="25"/>
  <c r="AR194" i="25"/>
  <c r="AS194" i="25"/>
  <c r="AT194" i="25"/>
  <c r="AU194" i="25"/>
  <c r="AV194" i="25"/>
  <c r="AW194" i="25"/>
  <c r="AX194" i="25"/>
  <c r="AY194" i="25"/>
  <c r="AZ194" i="25"/>
  <c r="BA194" i="25"/>
  <c r="BB194" i="25"/>
  <c r="BC194" i="25"/>
  <c r="BD194" i="25"/>
  <c r="BE194" i="25"/>
  <c r="BF194" i="25"/>
  <c r="BG194" i="25"/>
  <c r="BH194" i="25"/>
  <c r="BI194" i="25"/>
  <c r="BJ194" i="25"/>
  <c r="BK194" i="25"/>
  <c r="BL194" i="25"/>
  <c r="BM194" i="25"/>
  <c r="BP194" i="25"/>
  <c r="BN194" i="25"/>
  <c r="BO194" i="25"/>
  <c r="BQ194" i="25"/>
  <c r="BR194" i="25"/>
  <c r="BS194" i="25"/>
  <c r="BT194" i="25"/>
  <c r="BU194" i="25"/>
  <c r="BV194" i="25"/>
  <c r="BW194" i="25"/>
  <c r="BX194" i="25"/>
  <c r="BY194" i="25"/>
  <c r="BZ194" i="25"/>
  <c r="AM195" i="25"/>
  <c r="AN195" i="25"/>
  <c r="AO195" i="25"/>
  <c r="AP195" i="25"/>
  <c r="AQ195" i="25"/>
  <c r="AR195" i="25"/>
  <c r="AS195" i="25"/>
  <c r="AT195" i="25"/>
  <c r="AU195" i="25"/>
  <c r="AV195" i="25"/>
  <c r="AW195" i="25"/>
  <c r="AX195" i="25"/>
  <c r="AY195" i="25"/>
  <c r="AZ195" i="25"/>
  <c r="BA195" i="25"/>
  <c r="BB195" i="25"/>
  <c r="BC195" i="25"/>
  <c r="BD195" i="25"/>
  <c r="BE195" i="25"/>
  <c r="BF195" i="25"/>
  <c r="BG195" i="25"/>
  <c r="BH195" i="25"/>
  <c r="BI195" i="25"/>
  <c r="BJ195" i="25"/>
  <c r="BK195" i="25"/>
  <c r="BL195" i="25"/>
  <c r="BM195" i="25"/>
  <c r="BP195" i="25"/>
  <c r="BN195" i="25"/>
  <c r="BO195" i="25"/>
  <c r="BQ195" i="25"/>
  <c r="BR195" i="25"/>
  <c r="BS195" i="25"/>
  <c r="BT195" i="25"/>
  <c r="BU195" i="25"/>
  <c r="BV195" i="25"/>
  <c r="BW195" i="25"/>
  <c r="BX195" i="25"/>
  <c r="BY195" i="25"/>
  <c r="BZ195" i="25"/>
  <c r="AM196" i="25"/>
  <c r="AN196" i="25"/>
  <c r="AO196" i="25"/>
  <c r="AP196" i="25"/>
  <c r="AQ196" i="25"/>
  <c r="AR196" i="25"/>
  <c r="AS196" i="25"/>
  <c r="AT196" i="25"/>
  <c r="AU196" i="25"/>
  <c r="AV196" i="25"/>
  <c r="AW196" i="25"/>
  <c r="AX196" i="25"/>
  <c r="AY196" i="25"/>
  <c r="AZ196" i="25"/>
  <c r="BA196" i="25"/>
  <c r="BB196" i="25"/>
  <c r="BC196" i="25"/>
  <c r="BD196" i="25"/>
  <c r="BE196" i="25"/>
  <c r="BF196" i="25"/>
  <c r="BG196" i="25"/>
  <c r="BH196" i="25"/>
  <c r="BI196" i="25"/>
  <c r="BJ196" i="25"/>
  <c r="BK196" i="25"/>
  <c r="BL196" i="25"/>
  <c r="BM196" i="25"/>
  <c r="BP196" i="25"/>
  <c r="BN196" i="25"/>
  <c r="BO196" i="25"/>
  <c r="BQ196" i="25"/>
  <c r="BR196" i="25"/>
  <c r="BS196" i="25"/>
  <c r="BT196" i="25"/>
  <c r="BU196" i="25"/>
  <c r="BV196" i="25"/>
  <c r="BW196" i="25"/>
  <c r="BX196" i="25"/>
  <c r="BY196" i="25"/>
  <c r="BZ196" i="25"/>
  <c r="AM197" i="25"/>
  <c r="AN197" i="25"/>
  <c r="AO197" i="25"/>
  <c r="AP197" i="25"/>
  <c r="AQ197" i="25"/>
  <c r="AR197" i="25"/>
  <c r="AS197" i="25"/>
  <c r="AT197" i="25"/>
  <c r="AU197" i="25"/>
  <c r="AV197" i="25"/>
  <c r="AW197" i="25"/>
  <c r="AX197" i="25"/>
  <c r="AY197" i="25"/>
  <c r="AZ197" i="25"/>
  <c r="BA197" i="25"/>
  <c r="BB197" i="25"/>
  <c r="BC197" i="25"/>
  <c r="BD197" i="25"/>
  <c r="BE197" i="25"/>
  <c r="BF197" i="25"/>
  <c r="BG197" i="25"/>
  <c r="BH197" i="25"/>
  <c r="BI197" i="25"/>
  <c r="BJ197" i="25"/>
  <c r="BK197" i="25"/>
  <c r="BL197" i="25"/>
  <c r="BM197" i="25"/>
  <c r="BP197" i="25"/>
  <c r="BN197" i="25"/>
  <c r="BO197" i="25"/>
  <c r="BQ197" i="25"/>
  <c r="BR197" i="25"/>
  <c r="BS197" i="25"/>
  <c r="BT197" i="25"/>
  <c r="BU197" i="25"/>
  <c r="BV197" i="25"/>
  <c r="BW197" i="25"/>
  <c r="BX197" i="25"/>
  <c r="BY197" i="25"/>
  <c r="BZ197" i="25"/>
  <c r="AM198" i="25"/>
  <c r="AN198" i="25"/>
  <c r="AO198" i="25"/>
  <c r="AP198" i="25"/>
  <c r="AQ198" i="25"/>
  <c r="AR198" i="25"/>
  <c r="AS198" i="25"/>
  <c r="AT198" i="25"/>
  <c r="AU198" i="25"/>
  <c r="AV198" i="25"/>
  <c r="AW198" i="25"/>
  <c r="AX198" i="25"/>
  <c r="AY198" i="25"/>
  <c r="AZ198" i="25"/>
  <c r="BA198" i="25"/>
  <c r="BB198" i="25"/>
  <c r="BC198" i="25"/>
  <c r="BD198" i="25"/>
  <c r="BE198" i="25"/>
  <c r="BF198" i="25"/>
  <c r="BG198" i="25"/>
  <c r="BH198" i="25"/>
  <c r="BI198" i="25"/>
  <c r="BJ198" i="25"/>
  <c r="BK198" i="25"/>
  <c r="BL198" i="25"/>
  <c r="BM198" i="25"/>
  <c r="BP198" i="25"/>
  <c r="BN198" i="25"/>
  <c r="BO198" i="25"/>
  <c r="BQ198" i="25"/>
  <c r="BR198" i="25"/>
  <c r="BS198" i="25"/>
  <c r="BT198" i="25"/>
  <c r="BU198" i="25"/>
  <c r="BV198" i="25"/>
  <c r="BW198" i="25"/>
  <c r="BX198" i="25"/>
  <c r="BY198" i="25"/>
  <c r="BZ198" i="25"/>
  <c r="AM199" i="25"/>
  <c r="AN199" i="25"/>
  <c r="AO199" i="25"/>
  <c r="AP199" i="25"/>
  <c r="AQ199" i="25"/>
  <c r="AR199" i="25"/>
  <c r="AS199" i="25"/>
  <c r="AT199" i="25"/>
  <c r="AU199" i="25"/>
  <c r="AV199" i="25"/>
  <c r="AW199" i="25"/>
  <c r="AX199" i="25"/>
  <c r="AY199" i="25"/>
  <c r="AZ199" i="25"/>
  <c r="BA199" i="25"/>
  <c r="BB199" i="25"/>
  <c r="BC199" i="25"/>
  <c r="BD199" i="25"/>
  <c r="BE199" i="25"/>
  <c r="BF199" i="25"/>
  <c r="BG199" i="25"/>
  <c r="BH199" i="25"/>
  <c r="BI199" i="25"/>
  <c r="BJ199" i="25"/>
  <c r="BK199" i="25"/>
  <c r="BL199" i="25"/>
  <c r="BM199" i="25"/>
  <c r="BP199" i="25"/>
  <c r="BN199" i="25"/>
  <c r="BO199" i="25"/>
  <c r="BQ199" i="25"/>
  <c r="BR199" i="25"/>
  <c r="BS199" i="25"/>
  <c r="BT199" i="25"/>
  <c r="BU199" i="25"/>
  <c r="BV199" i="25"/>
  <c r="BW199" i="25"/>
  <c r="BX199" i="25"/>
  <c r="BY199" i="25"/>
  <c r="BZ199" i="25"/>
  <c r="AM200" i="25"/>
  <c r="AN200" i="25"/>
  <c r="AO200" i="25"/>
  <c r="AP200" i="25"/>
  <c r="AQ200" i="25"/>
  <c r="AR200" i="25"/>
  <c r="AS200" i="25"/>
  <c r="AT200" i="25"/>
  <c r="AU200" i="25"/>
  <c r="AV200" i="25"/>
  <c r="AW200" i="25"/>
  <c r="AX200" i="25"/>
  <c r="AY200" i="25"/>
  <c r="AZ200" i="25"/>
  <c r="BA200" i="25"/>
  <c r="BB200" i="25"/>
  <c r="BC200" i="25"/>
  <c r="BD200" i="25"/>
  <c r="BE200" i="25"/>
  <c r="BF200" i="25"/>
  <c r="BG200" i="25"/>
  <c r="BH200" i="25"/>
  <c r="BI200" i="25"/>
  <c r="BJ200" i="25"/>
  <c r="BK200" i="25"/>
  <c r="BL200" i="25"/>
  <c r="BM200" i="25"/>
  <c r="BP200" i="25"/>
  <c r="BN200" i="25"/>
  <c r="BO200" i="25"/>
  <c r="BQ200" i="25"/>
  <c r="BR200" i="25"/>
  <c r="BS200" i="25"/>
  <c r="BT200" i="25"/>
  <c r="BU200" i="25"/>
  <c r="BV200" i="25"/>
  <c r="BW200" i="25"/>
  <c r="BX200" i="25"/>
  <c r="BY200" i="25"/>
  <c r="BZ200" i="25"/>
  <c r="AM201" i="25"/>
  <c r="AN201" i="25"/>
  <c r="AO201" i="25"/>
  <c r="AP201" i="25"/>
  <c r="AQ201" i="25"/>
  <c r="AR201" i="25"/>
  <c r="AS201" i="25"/>
  <c r="AT201" i="25"/>
  <c r="AU201" i="25"/>
  <c r="AV201" i="25"/>
  <c r="AW201" i="25"/>
  <c r="AX201" i="25"/>
  <c r="AY201" i="25"/>
  <c r="AZ201" i="25"/>
  <c r="BA201" i="25"/>
  <c r="BB201" i="25"/>
  <c r="BC201" i="25"/>
  <c r="BD201" i="25"/>
  <c r="BE201" i="25"/>
  <c r="BF201" i="25"/>
  <c r="BG201" i="25"/>
  <c r="BH201" i="25"/>
  <c r="BI201" i="25"/>
  <c r="BJ201" i="25"/>
  <c r="BK201" i="25"/>
  <c r="BL201" i="25"/>
  <c r="BM201" i="25"/>
  <c r="BP201" i="25"/>
  <c r="BN201" i="25"/>
  <c r="BO201" i="25"/>
  <c r="BQ201" i="25"/>
  <c r="BR201" i="25"/>
  <c r="BS201" i="25"/>
  <c r="BT201" i="25"/>
  <c r="BU201" i="25"/>
  <c r="BV201" i="25"/>
  <c r="BW201" i="25"/>
  <c r="BX201" i="25"/>
  <c r="BY201" i="25"/>
  <c r="BZ201" i="25"/>
  <c r="AM13" i="25"/>
  <c r="AN13" i="25"/>
  <c r="AO13" i="25"/>
  <c r="AP13" i="25"/>
  <c r="AQ13" i="25"/>
  <c r="AR13" i="25"/>
  <c r="AS13" i="25"/>
  <c r="AT13" i="25"/>
  <c r="AU13" i="25"/>
  <c r="AV13" i="25"/>
  <c r="AW13" i="25"/>
  <c r="AX13" i="25"/>
  <c r="AY13" i="25"/>
  <c r="AZ13" i="25"/>
  <c r="BA13" i="25"/>
  <c r="BB13" i="25"/>
  <c r="BC13" i="25"/>
  <c r="BD13" i="25"/>
  <c r="BE13" i="25"/>
  <c r="BF13" i="25"/>
  <c r="BG13" i="25"/>
  <c r="BH13" i="25"/>
  <c r="BI13" i="25"/>
  <c r="BJ13" i="25"/>
  <c r="BK13" i="25"/>
  <c r="BL13" i="25"/>
  <c r="BM13" i="25"/>
  <c r="BP13" i="25"/>
  <c r="BN13" i="25"/>
  <c r="BO13" i="25"/>
  <c r="BQ13" i="25"/>
  <c r="BR13" i="25"/>
  <c r="BS13" i="25"/>
  <c r="BT13" i="25"/>
  <c r="BU13" i="25"/>
  <c r="BV13" i="25"/>
  <c r="BW13" i="25"/>
  <c r="BX13" i="25"/>
  <c r="BY13" i="25"/>
  <c r="BZ13" i="25"/>
  <c r="BJ14" i="25"/>
  <c r="BL14" i="25"/>
  <c r="BZ14" i="25"/>
  <c r="BI14" i="25"/>
  <c r="AR14" i="25"/>
  <c r="BG14" i="25"/>
  <c r="BK14" i="25"/>
  <c r="BY14" i="25"/>
  <c r="BF14" i="25"/>
  <c r="BH14" i="25"/>
  <c r="BX14" i="25"/>
  <c r="BW14" i="25"/>
  <c r="BV14" i="25"/>
  <c r="BU14" i="25"/>
  <c r="BT14" i="25"/>
  <c r="BS14" i="25"/>
  <c r="BR14" i="25"/>
  <c r="BQ14" i="25"/>
  <c r="BP14" i="25"/>
  <c r="BO14" i="25"/>
  <c r="BN14" i="25"/>
  <c r="BM14" i="25"/>
  <c r="BD14" i="25"/>
  <c r="BC14" i="25"/>
  <c r="BB14" i="25"/>
  <c r="BA14" i="25"/>
  <c r="AZ14" i="25"/>
  <c r="AY14" i="25"/>
  <c r="AX14" i="25"/>
  <c r="AW14" i="25"/>
  <c r="AV14" i="25"/>
  <c r="AU14" i="25"/>
  <c r="AT14" i="25"/>
  <c r="AP14" i="25"/>
  <c r="AO14" i="25"/>
  <c r="AN14" i="25"/>
  <c r="AM14" i="25"/>
</calcChain>
</file>

<file path=xl/sharedStrings.xml><?xml version="1.0" encoding="utf-8"?>
<sst xmlns="http://schemas.openxmlformats.org/spreadsheetml/2006/main" count="134" uniqueCount="98">
  <si>
    <t>Peak88_quad_linear</t>
  </si>
  <si>
    <t>Peak87_offset</t>
  </si>
  <si>
    <t>Peak87_water</t>
  </si>
  <si>
    <t>Peak96_offset</t>
  </si>
  <si>
    <t>Peak96_water</t>
  </si>
  <si>
    <t>Peak91_offset</t>
  </si>
  <si>
    <t>Water_lin</t>
  </si>
  <si>
    <t>Water_lin_wd</t>
  </si>
  <si>
    <t>Water_quad_wd</t>
  </si>
  <si>
    <t>Methane_lin</t>
  </si>
  <si>
    <t>Methane_water</t>
  </si>
  <si>
    <t>Peak88_offset</t>
  </si>
  <si>
    <t>Peak88_water_linear</t>
  </si>
  <si>
    <t>Peak88_bilinear</t>
  </si>
  <si>
    <t>Methane_spline_offset</t>
  </si>
  <si>
    <t>Peak88_methane_linear</t>
  </si>
  <si>
    <t>Peak88_methane_quadratic</t>
  </si>
  <si>
    <t>Peak88_methane_H2O_bilinear</t>
  </si>
  <si>
    <t>concentration_iso_intercept</t>
  </si>
  <si>
    <t>concentration_iso_slope</t>
  </si>
  <si>
    <t>concentration_r_intercept</t>
  </si>
  <si>
    <t>concentration_r_slope</t>
  </si>
  <si>
    <t>concentration_c12_gal_intercept</t>
  </si>
  <si>
    <t>concentration_c12_gal_slope</t>
  </si>
  <si>
    <t>concentration_c13_gal_intercept</t>
  </si>
  <si>
    <t>concentration_c13_gal_slope</t>
  </si>
  <si>
    <t>concentration_h2o_gal_intercept</t>
  </si>
  <si>
    <t>concentration_h2o_gal_slope</t>
  </si>
  <si>
    <t>concentration_ch4_intercept</t>
  </si>
  <si>
    <t>concentration_ch4_slope</t>
  </si>
  <si>
    <t>concentration_ch4_high_precision_intercept</t>
  </si>
  <si>
    <t>concentration_ch4_high_precision_slope</t>
  </si>
  <si>
    <t>lin_C12</t>
  </si>
  <si>
    <t>lin_C13</t>
  </si>
  <si>
    <t>Other</t>
  </si>
  <si>
    <t>Instrument dependant constants: G2131i – CFGDS2177</t>
  </si>
  <si>
    <t>Instrument independent constants - G2131i</t>
  </si>
  <si>
    <r>
      <rPr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PDB</t>
    </r>
  </si>
  <si>
    <t>Factory internal calibration constants</t>
  </si>
  <si>
    <t>Insert raw data on left and corrected data is automatically generated on right.</t>
  </si>
  <si>
    <t>Coefficents for calibrating data against gravimetric standards</t>
  </si>
  <si>
    <t>Coefficents for syringe correction</t>
  </si>
  <si>
    <t>Input data</t>
  </si>
  <si>
    <t>Corrected data</t>
  </si>
  <si>
    <t>Sample number</t>
  </si>
  <si>
    <t>Sample Code</t>
  </si>
  <si>
    <t>Vessel Code</t>
  </si>
  <si>
    <t>Measurement Code</t>
  </si>
  <si>
    <t>12CO2 Dry Baseline</t>
  </si>
  <si>
    <t>13CO2 Dry Baseline</t>
  </si>
  <si>
    <t>12CO2 Baseline</t>
  </si>
  <si>
    <t>13CO2 Baseline</t>
  </si>
  <si>
    <t>Delta Baseline</t>
  </si>
  <si>
    <t>Ratio Baseline</t>
  </si>
  <si>
    <t>H2O Baseline</t>
  </si>
  <si>
    <t>CH4 Baseline</t>
  </si>
  <si>
    <t>CH4 HP Baseline</t>
  </si>
  <si>
    <t>Time triggered</t>
  </si>
  <si>
    <t>Time de-triggered</t>
  </si>
  <si>
    <t>Time elapsed (seconds)</t>
  </si>
  <si>
    <t>Data elapsed</t>
  </si>
  <si>
    <t>Measurement interval (datapoints)</t>
  </si>
  <si>
    <t>Mean 12CO2 Dry</t>
  </si>
  <si>
    <t>Std 12CO2 Dry</t>
  </si>
  <si>
    <t>Mean 13CO2 Dry</t>
  </si>
  <si>
    <t>Std 13CO2 Dry</t>
  </si>
  <si>
    <t>Mean 12CO2</t>
  </si>
  <si>
    <t>Std 12CO2</t>
  </si>
  <si>
    <t>Mean 13CO2</t>
  </si>
  <si>
    <t>Std 13CO2</t>
  </si>
  <si>
    <t>Mean Delta</t>
  </si>
  <si>
    <t>Std Delta</t>
  </si>
  <si>
    <t>Mean Ratio</t>
  </si>
  <si>
    <t>Std Ratio</t>
  </si>
  <si>
    <t>Mean H2O</t>
  </si>
  <si>
    <t>Std H2O</t>
  </si>
  <si>
    <t>Mean CH4</t>
  </si>
  <si>
    <t>Std CH4</t>
  </si>
  <si>
    <t>Mean CH4 HP</t>
  </si>
  <si>
    <t>Std CH4 HP</t>
  </si>
  <si>
    <t>Mean CO2 Dry</t>
  </si>
  <si>
    <t>Std CO2 dry</t>
  </si>
  <si>
    <t>Mean CO2</t>
  </si>
  <si>
    <t>Std CO2</t>
  </si>
  <si>
    <t>Syringe1</t>
  </si>
  <si>
    <t>HE1</t>
  </si>
  <si>
    <t>Worksheet for simultaneous correction of syringe samples for memory effect errors and spectroscopic inaccuray (Picarro G2131-i) as per Dickinson et al. 2017.</t>
  </si>
  <si>
    <r>
      <t>K</t>
    </r>
    <r>
      <rPr>
        <b/>
        <vertAlign val="subscript"/>
        <sz val="12"/>
        <color theme="1"/>
        <rFont val="Calibri"/>
        <scheme val="minor"/>
      </rPr>
      <t>C12</t>
    </r>
  </si>
  <si>
    <r>
      <t>K</t>
    </r>
    <r>
      <rPr>
        <b/>
        <vertAlign val="subscript"/>
        <sz val="12"/>
        <color theme="1"/>
        <rFont val="Calibri"/>
        <scheme val="minor"/>
      </rPr>
      <t>C13</t>
    </r>
  </si>
  <si>
    <t>(See Dickinson et al. 2017)</t>
  </si>
  <si>
    <t>A12</t>
  </si>
  <si>
    <t>B12</t>
  </si>
  <si>
    <t>C12</t>
  </si>
  <si>
    <t>D12</t>
  </si>
  <si>
    <t>B13</t>
  </si>
  <si>
    <t>A13</t>
  </si>
  <si>
    <t>Specify the correction constants KC12, KC13 for specific setup &amp; syringe. Specify calibration coeffiencents for instrumental accuracy</t>
  </si>
  <si>
    <t>Various constants are required from the instrument (see worksheet 'Constants') -- some constants are instrument specific.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</si>
</sst>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vertAlign val="subscript"/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 style="thick">
        <color auto="1"/>
      </right>
      <top/>
      <bottom/>
      <diagonal/>
    </border>
  </borders>
  <cellStyleXfs count="119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4" fillId="0" borderId="0"/>
    <xf numFmtId="0" fontId="4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7" fillId="2" borderId="0" xfId="109"/>
    <xf numFmtId="0" fontId="9" fillId="0" borderId="0" xfId="113" applyFont="1"/>
    <xf numFmtId="0" fontId="3" fillId="0" borderId="0" xfId="113"/>
    <xf numFmtId="11" fontId="7" fillId="2" borderId="0" xfId="109" applyNumberFormat="1"/>
    <xf numFmtId="0" fontId="8" fillId="3" borderId="0" xfId="110"/>
    <xf numFmtId="11" fontId="3" fillId="0" borderId="0" xfId="113" applyNumberFormat="1"/>
    <xf numFmtId="0" fontId="2" fillId="0" borderId="0" xfId="113" applyFont="1"/>
    <xf numFmtId="0" fontId="11" fillId="0" borderId="0" xfId="0" applyFont="1"/>
    <xf numFmtId="0" fontId="0" fillId="0" borderId="1" xfId="0" applyBorder="1"/>
    <xf numFmtId="0" fontId="12" fillId="4" borderId="0" xfId="1193"/>
    <xf numFmtId="0" fontId="0" fillId="0" borderId="0" xfId="0" applyBorder="1"/>
    <xf numFmtId="0" fontId="0" fillId="0" borderId="0" xfId="0" applyAlignment="1">
      <alignment horizontal="left"/>
    </xf>
  </cellXfs>
  <cellStyles count="1196">
    <cellStyle name="Bad" xfId="109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5" builtinId="9" hidden="1"/>
    <cellStyle name="Good 2" xfId="1193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4" builtinId="8" hidden="1"/>
    <cellStyle name="Neutral" xfId="110" builtinId="28"/>
    <cellStyle name="Normal" xfId="0" builtinId="0"/>
    <cellStyle name="Normal 2" xfId="112"/>
    <cellStyle name="Normal 3" xfId="111"/>
    <cellStyle name="Normal 4" xfId="113"/>
    <cellStyle name="Normal 5" xfId="92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/>
  </sheetViews>
  <sheetFormatPr baseColWidth="10" defaultColWidth="8.83203125" defaultRowHeight="14" x14ac:dyDescent="0"/>
  <cols>
    <col min="1" max="1" width="21.6640625" style="3" customWidth="1"/>
    <col min="2" max="2" width="16.33203125" style="3" customWidth="1"/>
    <col min="3" max="16384" width="8.83203125" style="3"/>
  </cols>
  <sheetData>
    <row r="1" spans="1:2">
      <c r="A1" s="2" t="s">
        <v>36</v>
      </c>
    </row>
    <row r="2" spans="1:2">
      <c r="A2" s="3" t="s">
        <v>0</v>
      </c>
      <c r="B2" s="3">
        <v>0</v>
      </c>
    </row>
    <row r="3" spans="1:2">
      <c r="A3" s="3" t="s">
        <v>1</v>
      </c>
      <c r="B3" s="3">
        <v>0</v>
      </c>
    </row>
    <row r="4" spans="1:2">
      <c r="A4" s="3" t="s">
        <v>2</v>
      </c>
      <c r="B4" s="3">
        <v>-2.1320000000000002E-3</v>
      </c>
    </row>
    <row r="5" spans="1:2">
      <c r="A5" s="1" t="s">
        <v>3</v>
      </c>
      <c r="B5" s="1">
        <v>0</v>
      </c>
    </row>
    <row r="6" spans="1:2">
      <c r="A6" s="1" t="s">
        <v>4</v>
      </c>
      <c r="B6" s="4">
        <v>3.2187899999999997E-5</v>
      </c>
    </row>
    <row r="7" spans="1:2">
      <c r="A7" s="1" t="s">
        <v>5</v>
      </c>
      <c r="B7" s="1">
        <v>0</v>
      </c>
    </row>
    <row r="8" spans="1:2">
      <c r="A8" s="5" t="s">
        <v>6</v>
      </c>
      <c r="B8" s="5">
        <v>1.4800000000000001E-2</v>
      </c>
    </row>
    <row r="9" spans="1:2">
      <c r="A9" s="3" t="s">
        <v>7</v>
      </c>
      <c r="B9" s="3">
        <v>-1.41E-2</v>
      </c>
    </row>
    <row r="10" spans="1:2">
      <c r="A10" s="3" t="s">
        <v>8</v>
      </c>
      <c r="B10" s="3">
        <v>-3.0650000000000002E-4</v>
      </c>
    </row>
    <row r="11" spans="1:2">
      <c r="A11" s="3" t="s">
        <v>32</v>
      </c>
      <c r="B11" s="3">
        <v>1.6830700000000001</v>
      </c>
    </row>
    <row r="12" spans="1:2">
      <c r="A12" s="3" t="s">
        <v>33</v>
      </c>
      <c r="B12" s="3">
        <v>0.64382457999999998</v>
      </c>
    </row>
    <row r="13" spans="1:2">
      <c r="A13" s="5" t="s">
        <v>9</v>
      </c>
      <c r="B13" s="5">
        <v>0.998</v>
      </c>
    </row>
    <row r="14" spans="1:2">
      <c r="A14" s="3" t="s">
        <v>10</v>
      </c>
      <c r="B14" s="3">
        <v>7.1830000000000005E-2</v>
      </c>
    </row>
    <row r="16" spans="1:2">
      <c r="A16" s="2" t="s">
        <v>35</v>
      </c>
    </row>
    <row r="17" spans="1:12">
      <c r="A17" s="3" t="s">
        <v>11</v>
      </c>
      <c r="B17" s="3">
        <v>1.1930249767E-2</v>
      </c>
    </row>
    <row r="18" spans="1:12">
      <c r="A18" s="3" t="s">
        <v>12</v>
      </c>
      <c r="B18" s="3">
        <v>-1.92516208826E-4</v>
      </c>
    </row>
    <row r="19" spans="1:12">
      <c r="A19" s="3" t="s">
        <v>13</v>
      </c>
      <c r="B19" s="6">
        <v>-8.5719279776300002E-7</v>
      </c>
    </row>
    <row r="20" spans="1:12">
      <c r="A20" s="5" t="s">
        <v>14</v>
      </c>
      <c r="B20" s="5">
        <v>0</v>
      </c>
    </row>
    <row r="21" spans="1:12">
      <c r="A21" s="3" t="s">
        <v>15</v>
      </c>
      <c r="B21" s="6">
        <v>-1.6014700000000001E-5</v>
      </c>
    </row>
    <row r="22" spans="1:12">
      <c r="A22" s="3" t="s">
        <v>16</v>
      </c>
      <c r="B22" s="3">
        <v>0</v>
      </c>
    </row>
    <row r="23" spans="1:12">
      <c r="A23" s="3" t="s">
        <v>17</v>
      </c>
      <c r="B23" s="6">
        <v>4.0000000000000001E-10</v>
      </c>
    </row>
    <row r="24" spans="1:12">
      <c r="B24" s="6"/>
    </row>
    <row r="25" spans="1:12">
      <c r="A25" s="2" t="s">
        <v>38</v>
      </c>
    </row>
    <row r="26" spans="1:12" ht="15">
      <c r="A26" s="3" t="s">
        <v>18</v>
      </c>
      <c r="B26" s="3">
        <v>-993.65592416499999</v>
      </c>
      <c r="F26"/>
      <c r="G26"/>
      <c r="H26"/>
      <c r="I26"/>
      <c r="J26"/>
      <c r="K26"/>
      <c r="L26"/>
    </row>
    <row r="27" spans="1:12" ht="15">
      <c r="A27" s="3" t="s">
        <v>19</v>
      </c>
      <c r="B27" s="3">
        <v>33558</v>
      </c>
      <c r="F27"/>
      <c r="G27"/>
      <c r="H27"/>
      <c r="I27"/>
      <c r="J27"/>
      <c r="K27"/>
      <c r="L27"/>
    </row>
    <row r="28" spans="1:12" ht="15">
      <c r="A28" s="3" t="s">
        <v>20</v>
      </c>
      <c r="B28" s="3">
        <v>0</v>
      </c>
      <c r="F28"/>
      <c r="G28"/>
      <c r="H28"/>
      <c r="I28"/>
      <c r="J28"/>
      <c r="K28"/>
      <c r="L28"/>
    </row>
    <row r="29" spans="1:12" ht="15">
      <c r="A29" s="3" t="s">
        <v>21</v>
      </c>
      <c r="B29" s="3">
        <v>0.380794134314</v>
      </c>
      <c r="F29"/>
      <c r="G29"/>
      <c r="H29"/>
      <c r="I29"/>
      <c r="J29"/>
      <c r="K29"/>
      <c r="L29"/>
    </row>
    <row r="30" spans="1:12" ht="15">
      <c r="A30" s="3" t="s">
        <v>22</v>
      </c>
      <c r="B30" s="3">
        <v>-0.62591597447299996</v>
      </c>
      <c r="F30"/>
      <c r="G30"/>
      <c r="H30"/>
      <c r="I30"/>
      <c r="J30"/>
      <c r="K30"/>
      <c r="L30"/>
    </row>
    <row r="31" spans="1:12" ht="15">
      <c r="A31" s="3" t="s">
        <v>23</v>
      </c>
      <c r="B31" s="3">
        <v>0.98922981996799997</v>
      </c>
      <c r="F31"/>
      <c r="G31"/>
      <c r="H31"/>
      <c r="I31"/>
      <c r="J31"/>
      <c r="K31"/>
      <c r="L31"/>
    </row>
    <row r="32" spans="1:12" ht="15">
      <c r="A32" s="3" t="s">
        <v>24</v>
      </c>
      <c r="B32" s="3">
        <v>0</v>
      </c>
      <c r="F32"/>
      <c r="G32"/>
      <c r="H32"/>
      <c r="I32"/>
      <c r="J32"/>
      <c r="K32"/>
      <c r="L32"/>
    </row>
    <row r="33" spans="1:12" ht="15">
      <c r="A33" s="3" t="s">
        <v>25</v>
      </c>
      <c r="B33" s="3">
        <v>0.99098177469100002</v>
      </c>
      <c r="F33"/>
      <c r="G33"/>
      <c r="H33"/>
      <c r="I33"/>
      <c r="J33"/>
      <c r="K33"/>
      <c r="L33"/>
    </row>
    <row r="34" spans="1:12" ht="15">
      <c r="A34" s="3" t="s">
        <v>26</v>
      </c>
      <c r="B34" s="3">
        <v>0</v>
      </c>
      <c r="F34"/>
      <c r="G34"/>
      <c r="H34"/>
      <c r="I34"/>
      <c r="J34"/>
      <c r="K34"/>
      <c r="L34"/>
    </row>
    <row r="35" spans="1:12" ht="15">
      <c r="A35" s="3" t="s">
        <v>27</v>
      </c>
      <c r="B35" s="3">
        <v>1</v>
      </c>
      <c r="F35"/>
      <c r="G35"/>
      <c r="H35"/>
      <c r="I35"/>
      <c r="J35"/>
      <c r="K35"/>
      <c r="L35"/>
    </row>
    <row r="36" spans="1:12">
      <c r="A36" s="3" t="s">
        <v>28</v>
      </c>
      <c r="B36" s="3">
        <v>0</v>
      </c>
    </row>
    <row r="37" spans="1:12">
      <c r="A37" s="3" t="s">
        <v>29</v>
      </c>
      <c r="B37" s="3">
        <v>1</v>
      </c>
    </row>
    <row r="38" spans="1:12">
      <c r="A38" s="3" t="s">
        <v>30</v>
      </c>
      <c r="B38" s="3">
        <v>0</v>
      </c>
    </row>
    <row r="39" spans="1:12">
      <c r="A39" s="3" t="s">
        <v>31</v>
      </c>
      <c r="B39" s="3">
        <v>1</v>
      </c>
    </row>
    <row r="41" spans="1:12">
      <c r="A41" s="2" t="s">
        <v>34</v>
      </c>
    </row>
    <row r="42" spans="1:12">
      <c r="A42" s="7" t="s">
        <v>37</v>
      </c>
      <c r="B42" s="3">
        <v>1.11802E-2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01"/>
  <sheetViews>
    <sheetView tabSelected="1" workbookViewId="0">
      <pane xSplit="13" ySplit="12" topLeftCell="N13" activePane="bottomRight" state="frozen"/>
      <selection pane="topRight" activeCell="N1" sqref="N1"/>
      <selection pane="bottomLeft" activeCell="A12" sqref="A12"/>
      <selection pane="bottomRight" activeCell="A3" sqref="A3"/>
    </sheetView>
  </sheetViews>
  <sheetFormatPr baseColWidth="10" defaultColWidth="11" defaultRowHeight="15" x14ac:dyDescent="0"/>
  <cols>
    <col min="37" max="37" width="11" style="9"/>
  </cols>
  <sheetData>
    <row r="1" spans="1:78">
      <c r="A1" s="8" t="s">
        <v>86</v>
      </c>
    </row>
    <row r="2" spans="1:78">
      <c r="A2" t="s">
        <v>97</v>
      </c>
    </row>
    <row r="3" spans="1:78">
      <c r="A3" t="s">
        <v>96</v>
      </c>
    </row>
    <row r="4" spans="1:78">
      <c r="A4" t="s">
        <v>39</v>
      </c>
    </row>
    <row r="6" spans="1:78">
      <c r="A6" s="8" t="s">
        <v>40</v>
      </c>
      <c r="B6" s="8"/>
      <c r="D6" s="8"/>
      <c r="E6" s="8"/>
      <c r="F6" s="8" t="s">
        <v>90</v>
      </c>
      <c r="G6" s="8" t="s">
        <v>91</v>
      </c>
      <c r="H6" s="8" t="s">
        <v>92</v>
      </c>
      <c r="I6" s="8" t="s">
        <v>93</v>
      </c>
      <c r="K6" s="8" t="s">
        <v>95</v>
      </c>
      <c r="L6" s="8" t="s">
        <v>94</v>
      </c>
    </row>
    <row r="7" spans="1:78">
      <c r="A7" t="s">
        <v>89</v>
      </c>
      <c r="F7">
        <v>-0.63880101486593566</v>
      </c>
      <c r="G7">
        <v>1.6850765512652996</v>
      </c>
      <c r="H7">
        <v>9.4587327828967518E-3</v>
      </c>
      <c r="I7">
        <v>-6.2902761274277426</v>
      </c>
      <c r="K7">
        <v>-2.0076590725477055E-2</v>
      </c>
      <c r="L7">
        <v>0.63101358340988378</v>
      </c>
    </row>
    <row r="9" spans="1:78" ht="17">
      <c r="A9" s="8" t="s">
        <v>41</v>
      </c>
      <c r="F9" s="8" t="s">
        <v>87</v>
      </c>
      <c r="G9" s="8" t="s">
        <v>88</v>
      </c>
    </row>
    <row r="10" spans="1:78">
      <c r="F10">
        <v>1.003409</v>
      </c>
      <c r="G10">
        <v>1.0044</v>
      </c>
    </row>
    <row r="11" spans="1:78">
      <c r="A11" s="8" t="s">
        <v>42</v>
      </c>
      <c r="AM11" s="8" t="s">
        <v>43</v>
      </c>
    </row>
    <row r="12" spans="1:78">
      <c r="A12" t="s">
        <v>44</v>
      </c>
      <c r="B12" t="s">
        <v>45</v>
      </c>
      <c r="C12" t="s">
        <v>46</v>
      </c>
      <c r="D12" t="s">
        <v>47</v>
      </c>
      <c r="E12" t="s">
        <v>48</v>
      </c>
      <c r="F12" t="s">
        <v>49</v>
      </c>
      <c r="G12" t="s">
        <v>50</v>
      </c>
      <c r="H12" t="s">
        <v>51</v>
      </c>
      <c r="I12" t="s">
        <v>52</v>
      </c>
      <c r="J12" t="s">
        <v>53</v>
      </c>
      <c r="K12" t="s">
        <v>54</v>
      </c>
      <c r="L12" t="s">
        <v>55</v>
      </c>
      <c r="M12" t="s">
        <v>56</v>
      </c>
      <c r="N12" t="s">
        <v>57</v>
      </c>
      <c r="O12" t="s">
        <v>58</v>
      </c>
      <c r="P12" t="s">
        <v>59</v>
      </c>
      <c r="Q12" t="s">
        <v>60</v>
      </c>
      <c r="R12" t="s">
        <v>61</v>
      </c>
      <c r="S12" t="s">
        <v>62</v>
      </c>
      <c r="T12" t="s">
        <v>63</v>
      </c>
      <c r="U12" t="s">
        <v>64</v>
      </c>
      <c r="V12" t="s">
        <v>65</v>
      </c>
      <c r="W12" t="s">
        <v>66</v>
      </c>
      <c r="X12" t="s">
        <v>67</v>
      </c>
      <c r="Y12" t="s">
        <v>68</v>
      </c>
      <c r="Z12" t="s">
        <v>69</v>
      </c>
      <c r="AA12" t="s">
        <v>70</v>
      </c>
      <c r="AB12" t="s">
        <v>71</v>
      </c>
      <c r="AC12" t="s">
        <v>72</v>
      </c>
      <c r="AD12" t="s">
        <v>73</v>
      </c>
      <c r="AE12" t="s">
        <v>74</v>
      </c>
      <c r="AF12" t="s">
        <v>75</v>
      </c>
      <c r="AG12" t="s">
        <v>76</v>
      </c>
      <c r="AH12" t="s">
        <v>77</v>
      </c>
      <c r="AI12" t="s">
        <v>78</v>
      </c>
      <c r="AJ12" t="s">
        <v>79</v>
      </c>
      <c r="AM12" t="s">
        <v>44</v>
      </c>
      <c r="AN12" t="s">
        <v>45</v>
      </c>
      <c r="AO12" t="s">
        <v>46</v>
      </c>
      <c r="AP12" t="s">
        <v>47</v>
      </c>
      <c r="AQ12" s="10" t="s">
        <v>48</v>
      </c>
      <c r="AR12" s="10" t="s">
        <v>49</v>
      </c>
      <c r="AS12" s="10" t="s">
        <v>50</v>
      </c>
      <c r="AT12" s="10" t="s">
        <v>51</v>
      </c>
      <c r="AU12" s="10" t="s">
        <v>52</v>
      </c>
      <c r="AV12" s="10" t="s">
        <v>53</v>
      </c>
      <c r="AW12" t="s">
        <v>54</v>
      </c>
      <c r="AX12" t="s">
        <v>55</v>
      </c>
      <c r="AY12" t="s">
        <v>56</v>
      </c>
      <c r="AZ12" t="s">
        <v>57</v>
      </c>
      <c r="BA12" t="s">
        <v>58</v>
      </c>
      <c r="BB12" t="s">
        <v>59</v>
      </c>
      <c r="BC12" t="s">
        <v>60</v>
      </c>
      <c r="BD12" t="s">
        <v>61</v>
      </c>
      <c r="BE12" s="10" t="s">
        <v>62</v>
      </c>
      <c r="BF12" t="s">
        <v>63</v>
      </c>
      <c r="BG12" s="10" t="s">
        <v>64</v>
      </c>
      <c r="BH12" t="s">
        <v>65</v>
      </c>
      <c r="BI12" s="10" t="s">
        <v>66</v>
      </c>
      <c r="BJ12" t="s">
        <v>67</v>
      </c>
      <c r="BK12" s="10" t="s">
        <v>68</v>
      </c>
      <c r="BL12" t="s">
        <v>69</v>
      </c>
      <c r="BM12" s="10" t="s">
        <v>70</v>
      </c>
      <c r="BN12" s="10" t="s">
        <v>71</v>
      </c>
      <c r="BO12" s="10" t="s">
        <v>72</v>
      </c>
      <c r="BP12" t="s">
        <v>73</v>
      </c>
      <c r="BQ12" t="s">
        <v>74</v>
      </c>
      <c r="BR12" t="s">
        <v>75</v>
      </c>
      <c r="BS12" t="s">
        <v>76</v>
      </c>
      <c r="BT12" t="s">
        <v>77</v>
      </c>
      <c r="BU12" t="s">
        <v>78</v>
      </c>
      <c r="BV12" t="s">
        <v>79</v>
      </c>
      <c r="BW12" s="10" t="s">
        <v>80</v>
      </c>
      <c r="BX12" s="10" t="s">
        <v>81</v>
      </c>
      <c r="BY12" s="10" t="s">
        <v>82</v>
      </c>
      <c r="BZ12" s="10" t="s">
        <v>83</v>
      </c>
    </row>
    <row r="13" spans="1:78">
      <c r="AM13" t="e">
        <f t="shared" ref="AM13:AP14" si="0">IF(ISBLANK(A13),#N/A,A13)</f>
        <v>#N/A</v>
      </c>
      <c r="AN13" t="e">
        <f t="shared" si="0"/>
        <v>#N/A</v>
      </c>
      <c r="AO13" t="e">
        <f t="shared" si="0"/>
        <v>#N/A</v>
      </c>
      <c r="AP13" t="e">
        <f t="shared" si="0"/>
        <v>#N/A</v>
      </c>
      <c r="AQ13" t="e">
        <f>IF(ISBLANK(E13),#N/A,((((((G13-concentration_c12_gal_intercept)/concentration_c12_gal_slope)/lin_C12)+$F$7)/($G$7+$H$7*EXP($I$7*((((((G13-concentration_c12_gal_intercept)/concentration_c12_gal_slope)/lin_C12)*((J13-concentration_r_intercept)/concentration_r_slope) +$K$7)*$L$7)/((((G13-concentration_c12_gal_intercept)/concentration_c12_gal_slope)/lin_C12)+$F$7)))))/(((H13-concentration_c13_gal_intercept)/concentration_c13_gal_slope)/((F13-concentration_c13_gal_intercept)/concentration_c13_gal_slope))))</f>
        <v>#N/A</v>
      </c>
      <c r="AR13" t="e">
        <f t="shared" ref="AR13:AR44" si="1">IF(ISBLANK(F13),#N/A,((((((G13-concentration_c12_gal_intercept)/concentration_c12_gal_slope)/lin_C12)*((J13-concentration_r_intercept)/concentration_r_slope)+$K$7)*$L$7)/(((H13-concentration_c13_gal_intercept)/concentration_c13_gal_slope)/((F13-concentration_c13_gal_intercept)/concentration_c13_gal_slope))))</f>
        <v>#N/A</v>
      </c>
      <c r="AS13" t="e">
        <f>IF(ISBLANK(G13),#N/A,(((((G13-concentration_c12_gal_intercept)/concentration_c12_gal_slope)/lin_C12)+$F$7)/($G$7+$H$7*EXP(($I$7*((((G13-concentration_c12_gal_intercept)/concentration_c12_gal_slope)/lin_C12)*((J13-concentration_r_intercept)/concentration_r_slope)+$K$7)*$L$7)/((((G13-concentration_c12_gal_intercept)/concentration_c12_gal_slope)/lin_C12)+$F$7)))))</f>
        <v>#N/A</v>
      </c>
      <c r="AT13" t="e">
        <f t="shared" ref="AT13:AT44" si="2">IF(ISBLANK(H13),#N/A,((((((G13-concentration_c12_gal_intercept)/concentration_c12_gal_slope)/lin_C12)*((J13-concentration_r_intercept)/concentration_r_slope)+$K$7)*$L$7)))</f>
        <v>#N/A</v>
      </c>
      <c r="AU13" t="e">
        <f t="shared" ref="AU13:AU44" si="3">IF(ISBLANK(I13),#N/A,(((AV13/PDB)-1)*1000))</f>
        <v>#N/A</v>
      </c>
      <c r="AV13" t="e">
        <f>IF(ISBLANK(J13),#N/A,(AR13/AQ13))</f>
        <v>#N/A</v>
      </c>
      <c r="AW13" t="e">
        <f t="shared" ref="AW13" si="4">IF(ISBLANK(K13),#N/A,K13)</f>
        <v>#N/A</v>
      </c>
      <c r="AX13" t="e">
        <f t="shared" ref="AX13" si="5">IF(ISBLANK(L13),#N/A,L13)</f>
        <v>#N/A</v>
      </c>
      <c r="AY13" t="e">
        <f t="shared" ref="AY13" si="6">IF(ISBLANK(M13),#N/A,M13)</f>
        <v>#N/A</v>
      </c>
      <c r="AZ13" t="e">
        <f t="shared" ref="AZ13" si="7">IF(ISBLANK(N13),#N/A,N13)</f>
        <v>#N/A</v>
      </c>
      <c r="BA13" t="e">
        <f t="shared" ref="BA13" si="8">IF(ISBLANK(O13),#N/A,O13)</f>
        <v>#N/A</v>
      </c>
      <c r="BB13" t="e">
        <f t="shared" ref="BB13" si="9">IF(ISBLANK(P13),#N/A,P13)</f>
        <v>#N/A</v>
      </c>
      <c r="BC13" t="e">
        <f t="shared" ref="BC13" si="10">IF(ISBLANK(Q13),#N/A,Q13)</f>
        <v>#N/A</v>
      </c>
      <c r="BD13" t="e">
        <f t="shared" ref="BD13" si="11">IF(ISBLANK(R13),#N/A,R13)</f>
        <v>#N/A</v>
      </c>
      <c r="BE13" t="e">
        <f>IF(ISBLANK(S13),#N/A,((((((((W13-concentration_c12_gal_intercept)/concentration_c12_gal_slope)/lin_C12)+$F$7)/($G$7+$H$7*EXP($I$7*((((((W13-concentration_c12_gal_intercept)/concentration_c12_gal_slope)/lin_C12)*((AC13-concentration_r_intercept)/concentration_r_slope)+$K$7)*$L$7)/((((W13-concentration_c12_gal_intercept)/concentration_c12_gal_slope)/lin_C12)+$F$7)))))/(((Y13-concentration_c13_gal_intercept)/concentration_c13_gal_slope)/((U13-concentration_c13_gal_intercept)/concentration_c13_gal_slope))-AQ13)*$F$10)+AQ13))</f>
        <v>#N/A</v>
      </c>
      <c r="BF13" t="e">
        <f>IF(ISBLANK(T13),#N/A,T13)</f>
        <v>#N/A</v>
      </c>
      <c r="BG13" t="e">
        <f t="shared" ref="BG13:BG44" si="12">IF(ISBLANK(U13),#N/A,((((((((W13-concentration_c12_gal_intercept)/concentration_c12_gal_slope)/lin_C12)*((AC13-concentration_r_intercept)/concentration_r_slope)+$K$7)*$L$7)/(((Y13-concentration_c13_gal_intercept)/concentration_c13_gal_slope)/((U13-concentration_c13_gal_intercept)/concentration_c13_gal_slope))-AR13)*$G$10)+AR13))</f>
        <v>#N/A</v>
      </c>
      <c r="BH13" t="e">
        <f>IF(ISBLANK(V13),#N/A,V13)</f>
        <v>#N/A</v>
      </c>
      <c r="BI13" t="e">
        <f>IF(ISBLANK(W13),#N/A,(BE13*(Y13/U13)))</f>
        <v>#N/A</v>
      </c>
      <c r="BJ13" t="e">
        <f>IF(ISBLANK(X13),#N/A,X13)</f>
        <v>#N/A</v>
      </c>
      <c r="BK13" t="e">
        <f>IF(ISBLANK(Y13),#N/A,(BG13*(Y13/U13)))</f>
        <v>#N/A</v>
      </c>
      <c r="BL13" t="e">
        <f>IF(ISBLANK(Z13),#N/A,Z13)</f>
        <v>#N/A</v>
      </c>
      <c r="BM13" t="e">
        <f t="shared" ref="BM13:BM44" si="13">IF(ISBLANK(AA13),#N/A,(((BO13/PDB)-1)*1000))</f>
        <v>#N/A</v>
      </c>
      <c r="BN13" t="e">
        <f t="shared" ref="BN13:BN44" si="14">IF(ISBLANK(BP13),#N/A,(BP13*1000/PDB))</f>
        <v>#N/A</v>
      </c>
      <c r="BO13" s="12" t="e">
        <f>IF(ISBLANK(AC13),#N/A,(BG13/BE13))</f>
        <v>#N/A</v>
      </c>
      <c r="BP13" t="e">
        <f t="shared" ref="BP13" si="15">IF(ISBLANK(AD13),#N/A,AD13)</f>
        <v>#N/A</v>
      </c>
      <c r="BQ13" t="e">
        <f t="shared" ref="BQ13" si="16">IF(ISBLANK(AE13),#N/A,AE13)</f>
        <v>#N/A</v>
      </c>
      <c r="BR13" t="e">
        <f t="shared" ref="BR13" si="17">IF(ISBLANK(AF13),#N/A,AF13)</f>
        <v>#N/A</v>
      </c>
      <c r="BS13" t="e">
        <f t="shared" ref="BS13" si="18">IF(ISBLANK(AG13),#N/A,AG13)</f>
        <v>#N/A</v>
      </c>
      <c r="BT13" t="e">
        <f t="shared" ref="BT13" si="19">IF(ISBLANK(AH13),#N/A,AH13)</f>
        <v>#N/A</v>
      </c>
      <c r="BU13" t="e">
        <f t="shared" ref="BU13" si="20">IF(ISBLANK(AI13),#N/A,AI13)</f>
        <v>#N/A</v>
      </c>
      <c r="BV13" t="e">
        <f t="shared" ref="BV13" si="21">IF(ISBLANK(AJ13),#N/A,AJ13)</f>
        <v>#N/A</v>
      </c>
      <c r="BW13" t="e">
        <f>IF(ISBLANK(S13),#N/A,(BE13+BG13))</f>
        <v>#N/A</v>
      </c>
      <c r="BX13" t="e">
        <f>IF(ISBLANK(T13),#N/A,BF13+BH13)</f>
        <v>#N/A</v>
      </c>
      <c r="BY13" t="e">
        <f>IF(ISBLANK(W13),#N/A,(BI13+BK13))</f>
        <v>#N/A</v>
      </c>
      <c r="BZ13" t="e">
        <f>IF(ISBLANK(X13),#N/A,BJ13+BL13)</f>
        <v>#N/A</v>
      </c>
    </row>
    <row r="14" spans="1:78">
      <c r="B14" t="s">
        <v>85</v>
      </c>
      <c r="C14" t="s">
        <v>84</v>
      </c>
      <c r="D14">
        <v>1</v>
      </c>
      <c r="E14">
        <v>488.733</v>
      </c>
      <c r="F14">
        <v>5.3450300000000004</v>
      </c>
      <c r="G14">
        <v>488.23599999999999</v>
      </c>
      <c r="H14">
        <v>5.3395999999999999</v>
      </c>
      <c r="I14">
        <v>-37.146000000000001</v>
      </c>
      <c r="J14">
        <v>1.0853844E-2</v>
      </c>
      <c r="K14">
        <v>7.1999999999999995E-2</v>
      </c>
      <c r="L14">
        <v>-1.9E-2</v>
      </c>
      <c r="M14">
        <v>1.4999999999999999E-2</v>
      </c>
      <c r="N14">
        <v>42236.842559999997</v>
      </c>
      <c r="O14">
        <v>42236.844640000003</v>
      </c>
      <c r="P14">
        <v>180.5</v>
      </c>
      <c r="Q14">
        <v>138</v>
      </c>
      <c r="R14">
        <v>43</v>
      </c>
      <c r="S14">
        <v>2016.9760000000001</v>
      </c>
      <c r="T14">
        <v>0.69599999999999995</v>
      </c>
      <c r="U14">
        <v>25.711690000000001</v>
      </c>
      <c r="V14" s="11">
        <v>5.5300000000000002E-3</v>
      </c>
      <c r="W14" s="11">
        <v>2016.1320000000001</v>
      </c>
      <c r="X14" s="11">
        <v>0.69199999999999995</v>
      </c>
      <c r="Y14" s="11">
        <v>25.700939999999999</v>
      </c>
      <c r="Z14" s="11">
        <v>5.6699999999999997E-3</v>
      </c>
      <c r="AA14" s="11">
        <v>122.33799999999999</v>
      </c>
      <c r="AB14" s="11">
        <v>0.36699999999999999</v>
      </c>
      <c r="AC14" s="11">
        <v>1.2663565999999999E-2</v>
      </c>
      <c r="AD14" s="11">
        <v>4.1590000000000003E-6</v>
      </c>
      <c r="AE14" s="11">
        <v>0.03</v>
      </c>
      <c r="AF14" s="11">
        <v>1E-3</v>
      </c>
      <c r="AG14">
        <v>0.35199999999999998</v>
      </c>
      <c r="AH14">
        <v>1.4E-2</v>
      </c>
      <c r="AI14">
        <v>0.39800000000000002</v>
      </c>
      <c r="AJ14">
        <v>1E-3</v>
      </c>
      <c r="AM14" t="e">
        <f t="shared" si="0"/>
        <v>#N/A</v>
      </c>
      <c r="AN14" t="str">
        <f t="shared" si="0"/>
        <v>HE1</v>
      </c>
      <c r="AO14" t="str">
        <f t="shared" si="0"/>
        <v>Syringe1</v>
      </c>
      <c r="AP14">
        <f t="shared" si="0"/>
        <v>1</v>
      </c>
      <c r="AQ14">
        <f>IF(ISBLANK(E14),#N/A,((((((G14-concentration_c12_gal_intercept)/concentration_c12_gal_slope)/lin_C12)+$F$7)*$G$7/(1+$H$7*EXP($I$7*((((((G14-concentration_c12_gal_intercept)/concentration_c12_gal_slope)/lin_C12)*((J14-concentration_r_intercept)/concentration_r_slope) +$K$7)*$L$7)/((((G14-concentration_c12_gal_intercept)/concentration_c12_gal_slope)/lin_C12)+$F$7)))))/(((H14-concentration_c13_gal_intercept)/concentration_c13_gal_slope)/((F14-concentration_c13_gal_intercept)/concentration_c13_gal_slope))))</f>
        <v>490.05956269108776</v>
      </c>
      <c r="AR14">
        <f t="shared" si="1"/>
        <v>5.273721703369401</v>
      </c>
      <c r="AS14">
        <f>IF(ISBLANK(G14),#N/A,(((((G14-concentration_c12_gal_intercept)/concentration_c12_gal_slope)/lin_C12)+$F$7)*$G$7/(1+$H$7*EXP(($I$7*((((G14-concentration_c12_gal_intercept)/concentration_c12_gal_slope)/lin_C12)*((J14-concentration_r_intercept)/concentration_r_slope)+$K$7)*$L$7)/((((G14-concentration_c12_gal_intercept)/concentration_c12_gal_slope)/lin_C12)+$F$7)))))</f>
        <v>489.56171264620258</v>
      </c>
      <c r="AT14">
        <f t="shared" si="2"/>
        <v>5.2683641452547985</v>
      </c>
      <c r="AU14">
        <f t="shared" si="3"/>
        <v>-37.460042139618956</v>
      </c>
      <c r="AV14">
        <f>IF(ISBLANK(J14),#N/A,(AR14/AQ14))</f>
        <v>1.0761389236870632E-2</v>
      </c>
      <c r="AW14">
        <f t="shared" ref="AW14:BD15" si="22">IF(ISBLANK(K14),#N/A,K14)</f>
        <v>7.1999999999999995E-2</v>
      </c>
      <c r="AX14">
        <f t="shared" si="22"/>
        <v>-1.9E-2</v>
      </c>
      <c r="AY14">
        <f t="shared" si="22"/>
        <v>1.4999999999999999E-2</v>
      </c>
      <c r="AZ14">
        <f t="shared" si="22"/>
        <v>42236.842559999997</v>
      </c>
      <c r="BA14">
        <f t="shared" si="22"/>
        <v>42236.844640000003</v>
      </c>
      <c r="BB14">
        <f t="shared" si="22"/>
        <v>180.5</v>
      </c>
      <c r="BC14">
        <f t="shared" si="22"/>
        <v>138</v>
      </c>
      <c r="BD14">
        <f t="shared" si="22"/>
        <v>43</v>
      </c>
      <c r="BE14">
        <f>IF(ISBLANK(S14),#N/A,((((((((W14-concentration_c12_gal_intercept)/concentration_c12_gal_slope)/lin_C12)+$F$7)*$G$7/(1+$H$7*EXP($I$7*((((((W14-concentration_c12_gal_intercept)/concentration_c12_gal_slope)/lin_C12)*((AC14-concentration_r_intercept)/concentration_r_slope)+$K$7)*$L$7)/((((W14-concentration_c12_gal_intercept)/concentration_c12_gal_slope)/lin_C12)+$F$7)))))/(((Y14-concentration_c13_gal_intercept)/concentration_c13_gal_slope)/((U14-concentration_c13_gal_intercept)/concentration_c13_gal_slope))-AQ14)*$F$10)+AQ14))</f>
        <v>2029.3741484237762</v>
      </c>
      <c r="BF14">
        <f>IF(ISBLANK(T14),#N/A,T14)</f>
        <v>0.69599999999999995</v>
      </c>
      <c r="BG14">
        <f t="shared" si="12"/>
        <v>25.505612346845613</v>
      </c>
      <c r="BH14">
        <f>IF(ISBLANK(V14),#N/A,V14)</f>
        <v>5.5300000000000002E-3</v>
      </c>
      <c r="BI14">
        <f>IF(ISBLANK(W14),#N/A,(BE14*(Y14/U14)))</f>
        <v>2028.5256716377089</v>
      </c>
      <c r="BJ14">
        <f>IF(ISBLANK(X14),#N/A,X14)</f>
        <v>0.69199999999999995</v>
      </c>
      <c r="BK14">
        <f>IF(ISBLANK(Y14),#N/A,(BG14*(Y14/U14)))</f>
        <v>25.494948507450822</v>
      </c>
      <c r="BL14">
        <f>IF(ISBLANK(Z14),#N/A,Z14)</f>
        <v>5.6699999999999997E-3</v>
      </c>
      <c r="BM14">
        <f t="shared" si="13"/>
        <v>124.14946552453121</v>
      </c>
      <c r="BN14">
        <f t="shared" si="14"/>
        <v>0.37199692313196547</v>
      </c>
      <c r="BO14" s="12">
        <f>IF(ISBLANK(AC14),#N/A,(BG14/BE14))</f>
        <v>1.2568215854457363E-2</v>
      </c>
      <c r="BP14">
        <f t="shared" ref="BP14:BV15" si="23">IF(ISBLANK(AD14),#N/A,AD14)</f>
        <v>4.1590000000000003E-6</v>
      </c>
      <c r="BQ14">
        <f t="shared" si="23"/>
        <v>0.03</v>
      </c>
      <c r="BR14">
        <f t="shared" si="23"/>
        <v>1E-3</v>
      </c>
      <c r="BS14">
        <f t="shared" si="23"/>
        <v>0.35199999999999998</v>
      </c>
      <c r="BT14">
        <f t="shared" si="23"/>
        <v>1.4E-2</v>
      </c>
      <c r="BU14">
        <f t="shared" si="23"/>
        <v>0.39800000000000002</v>
      </c>
      <c r="BV14">
        <f t="shared" si="23"/>
        <v>1E-3</v>
      </c>
      <c r="BW14">
        <f>IF(ISBLANK(S14),#N/A,(BE14+BG14))</f>
        <v>2054.8797607706219</v>
      </c>
      <c r="BX14">
        <f>IF(ISBLANK(T14),#N/A,BF14+BH14)</f>
        <v>0.70152999999999999</v>
      </c>
      <c r="BY14">
        <f>IF(ISBLANK(W14),#N/A,(BI14+BK14))</f>
        <v>2054.0206201451597</v>
      </c>
      <c r="BZ14">
        <f>IF(ISBLANK(X14),#N/A,BJ14+BL14)</f>
        <v>0.6976699999999999</v>
      </c>
    </row>
    <row r="15" spans="1:78">
      <c r="AM15" t="e">
        <f t="shared" ref="AM15:AM78" si="24">IF(ISBLANK(A15),#N/A,A15)</f>
        <v>#N/A</v>
      </c>
      <c r="AN15" t="e">
        <f t="shared" ref="AN15:AN78" si="25">IF(ISBLANK(B15),#N/A,B15)</f>
        <v>#N/A</v>
      </c>
      <c r="AO15" t="e">
        <f t="shared" ref="AO15:AO78" si="26">IF(ISBLANK(C15),#N/A,C15)</f>
        <v>#N/A</v>
      </c>
      <c r="AP15" t="e">
        <f t="shared" ref="AP15:AP78" si="27">IF(ISBLANK(D15),#N/A,D15)</f>
        <v>#N/A</v>
      </c>
      <c r="AQ15" t="e">
        <f t="shared" ref="AQ15:AQ46" si="28">IF(ISBLANK(E15),#N/A,((((((G15-concentration_c12_gal_intercept)/concentration_c12_gal_slope)/lin_C12)+$F$7)/($G$7+$H$7*EXP($I$7*((((((G15-concentration_c12_gal_intercept)/concentration_c12_gal_slope)/lin_C12)*((J15-concentration_r_intercept)/concentration_r_slope) +$K$7)*$L$7)/((((G15-concentration_c12_gal_intercept)/concentration_c12_gal_slope)/lin_C12)+$F$7)))))/(((H15-concentration_c13_gal_intercept)/concentration_c13_gal_slope)/((F15-concentration_c13_gal_intercept)/concentration_c13_gal_slope))))</f>
        <v>#N/A</v>
      </c>
      <c r="AR15" t="e">
        <f t="shared" si="1"/>
        <v>#N/A</v>
      </c>
      <c r="AS15" t="e">
        <f t="shared" ref="AS15:AS46" si="29">IF(ISBLANK(G15),#N/A,(((((G15-concentration_c12_gal_intercept)/concentration_c12_gal_slope)/lin_C12)+$F$7)/($G$7+$H$7*EXP(($I$7*((((G15-concentration_c12_gal_intercept)/concentration_c12_gal_slope)/lin_C12)*((J15-concentration_r_intercept)/concentration_r_slope)+$K$7)*$L$7)/((((G15-concentration_c12_gal_intercept)/concentration_c12_gal_slope)/lin_C12)+$F$7)))))</f>
        <v>#N/A</v>
      </c>
      <c r="AT15" t="e">
        <f t="shared" si="2"/>
        <v>#N/A</v>
      </c>
      <c r="AU15" t="e">
        <f t="shared" si="3"/>
        <v>#N/A</v>
      </c>
      <c r="AV15" t="e">
        <f t="shared" ref="AV15:AV78" si="30">IF(ISBLANK(J15),#N/A,(AR15/AQ15))</f>
        <v>#N/A</v>
      </c>
      <c r="AW15" t="e">
        <f t="shared" si="22"/>
        <v>#N/A</v>
      </c>
      <c r="AX15" t="e">
        <f t="shared" si="22"/>
        <v>#N/A</v>
      </c>
      <c r="AY15" t="e">
        <f t="shared" si="22"/>
        <v>#N/A</v>
      </c>
      <c r="AZ15" t="e">
        <f t="shared" si="22"/>
        <v>#N/A</v>
      </c>
      <c r="BA15" t="e">
        <f t="shared" si="22"/>
        <v>#N/A</v>
      </c>
      <c r="BB15" t="e">
        <f t="shared" si="22"/>
        <v>#N/A</v>
      </c>
      <c r="BC15" t="e">
        <f t="shared" si="22"/>
        <v>#N/A</v>
      </c>
      <c r="BD15" t="e">
        <f t="shared" si="22"/>
        <v>#N/A</v>
      </c>
      <c r="BE15" t="e">
        <f t="shared" ref="BE15:BE46" si="31">IF(ISBLANK(S15),#N/A,((((((((W15-concentration_c12_gal_intercept)/concentration_c12_gal_slope)/lin_C12)+$F$7)/($G$7+$H$7*EXP($I$7*((((((W15-concentration_c12_gal_intercept)/concentration_c12_gal_slope)/lin_C12)*((AC15-concentration_r_intercept)/concentration_r_slope)+$K$7)*$L$7)/((((W15-concentration_c12_gal_intercept)/concentration_c12_gal_slope)/lin_C12)+$F$7)))))/(((Y15-concentration_c13_gal_intercept)/concentration_c13_gal_slope)/((U15-concentration_c13_gal_intercept)/concentration_c13_gal_slope))-AQ15)*$F$10)+AQ15))</f>
        <v>#N/A</v>
      </c>
      <c r="BF15" t="e">
        <f t="shared" ref="BF15:BF78" si="32">IF(ISBLANK(T15),#N/A,T15)</f>
        <v>#N/A</v>
      </c>
      <c r="BG15" t="e">
        <f t="shared" si="12"/>
        <v>#N/A</v>
      </c>
      <c r="BH15" t="e">
        <f t="shared" ref="BH15:BH78" si="33">IF(ISBLANK(V15),#N/A,V15)</f>
        <v>#N/A</v>
      </c>
      <c r="BI15" t="e">
        <f t="shared" ref="BI15:BI78" si="34">IF(ISBLANK(W15),#N/A,(BE15*(Y15/U15)))</f>
        <v>#N/A</v>
      </c>
      <c r="BJ15" t="e">
        <f t="shared" ref="BJ15:BJ78" si="35">IF(ISBLANK(X15),#N/A,X15)</f>
        <v>#N/A</v>
      </c>
      <c r="BK15" t="e">
        <f t="shared" ref="BK15:BK78" si="36">IF(ISBLANK(Y15),#N/A,(BG15*(Y15/U15)))</f>
        <v>#N/A</v>
      </c>
      <c r="BL15" t="e">
        <f t="shared" ref="BL15:BL78" si="37">IF(ISBLANK(Z15),#N/A,Z15)</f>
        <v>#N/A</v>
      </c>
      <c r="BM15" t="e">
        <f t="shared" si="13"/>
        <v>#N/A</v>
      </c>
      <c r="BN15" t="e">
        <f t="shared" si="14"/>
        <v>#N/A</v>
      </c>
      <c r="BO15" s="12" t="e">
        <f t="shared" ref="BO15:BO78" si="38">IF(ISBLANK(AC15),#N/A,(BG15/BE15))</f>
        <v>#N/A</v>
      </c>
      <c r="BP15" t="e">
        <f t="shared" si="23"/>
        <v>#N/A</v>
      </c>
      <c r="BQ15" t="e">
        <f t="shared" si="23"/>
        <v>#N/A</v>
      </c>
      <c r="BR15" t="e">
        <f t="shared" si="23"/>
        <v>#N/A</v>
      </c>
      <c r="BS15" t="e">
        <f t="shared" si="23"/>
        <v>#N/A</v>
      </c>
      <c r="BT15" t="e">
        <f t="shared" si="23"/>
        <v>#N/A</v>
      </c>
      <c r="BU15" t="e">
        <f t="shared" si="23"/>
        <v>#N/A</v>
      </c>
      <c r="BV15" t="e">
        <f t="shared" si="23"/>
        <v>#N/A</v>
      </c>
      <c r="BW15" t="e">
        <f t="shared" ref="BW15:BW78" si="39">IF(ISBLANK(S15),#N/A,(BE15+BG15))</f>
        <v>#N/A</v>
      </c>
      <c r="BX15" t="e">
        <f t="shared" ref="BX15:BX78" si="40">IF(ISBLANK(T15),#N/A,BF15+BH15)</f>
        <v>#N/A</v>
      </c>
      <c r="BY15" t="e">
        <f t="shared" ref="BY15:BY78" si="41">IF(ISBLANK(W15),#N/A,(BI15+BK15))</f>
        <v>#N/A</v>
      </c>
      <c r="BZ15" t="e">
        <f t="shared" ref="BZ15:BZ78" si="42">IF(ISBLANK(X15),#N/A,BJ15+BL15)</f>
        <v>#N/A</v>
      </c>
    </row>
    <row r="16" spans="1:78">
      <c r="AM16" t="e">
        <f t="shared" si="24"/>
        <v>#N/A</v>
      </c>
      <c r="AN16" t="e">
        <f t="shared" si="25"/>
        <v>#N/A</v>
      </c>
      <c r="AO16" t="e">
        <f t="shared" si="26"/>
        <v>#N/A</v>
      </c>
      <c r="AP16" t="e">
        <f t="shared" si="27"/>
        <v>#N/A</v>
      </c>
      <c r="AQ16" t="e">
        <f t="shared" si="28"/>
        <v>#N/A</v>
      </c>
      <c r="AR16" t="e">
        <f t="shared" si="1"/>
        <v>#N/A</v>
      </c>
      <c r="AS16" t="e">
        <f t="shared" si="29"/>
        <v>#N/A</v>
      </c>
      <c r="AT16" t="e">
        <f t="shared" si="2"/>
        <v>#N/A</v>
      </c>
      <c r="AU16" t="e">
        <f t="shared" si="3"/>
        <v>#N/A</v>
      </c>
      <c r="AV16" t="e">
        <f t="shared" si="30"/>
        <v>#N/A</v>
      </c>
      <c r="AW16" t="e">
        <f t="shared" ref="AW16:AW79" si="43">IF(ISBLANK(K16),#N/A,K16)</f>
        <v>#N/A</v>
      </c>
      <c r="AX16" t="e">
        <f t="shared" ref="AX16:AX79" si="44">IF(ISBLANK(L16),#N/A,L16)</f>
        <v>#N/A</v>
      </c>
      <c r="AY16" t="e">
        <f t="shared" ref="AY16:AY79" si="45">IF(ISBLANK(M16),#N/A,M16)</f>
        <v>#N/A</v>
      </c>
      <c r="AZ16" t="e">
        <f t="shared" ref="AZ16:AZ79" si="46">IF(ISBLANK(N16),#N/A,N16)</f>
        <v>#N/A</v>
      </c>
      <c r="BA16" t="e">
        <f t="shared" ref="BA16:BA79" si="47">IF(ISBLANK(O16),#N/A,O16)</f>
        <v>#N/A</v>
      </c>
      <c r="BB16" t="e">
        <f t="shared" ref="BB16:BB79" si="48">IF(ISBLANK(P16),#N/A,P16)</f>
        <v>#N/A</v>
      </c>
      <c r="BC16" t="e">
        <f t="shared" ref="BC16:BC79" si="49">IF(ISBLANK(Q16),#N/A,Q16)</f>
        <v>#N/A</v>
      </c>
      <c r="BD16" t="e">
        <f t="shared" ref="BD16:BD79" si="50">IF(ISBLANK(R16),#N/A,R16)</f>
        <v>#N/A</v>
      </c>
      <c r="BE16" t="e">
        <f t="shared" si="31"/>
        <v>#N/A</v>
      </c>
      <c r="BF16" t="e">
        <f t="shared" si="32"/>
        <v>#N/A</v>
      </c>
      <c r="BG16" t="e">
        <f t="shared" si="12"/>
        <v>#N/A</v>
      </c>
      <c r="BH16" t="e">
        <f t="shared" si="33"/>
        <v>#N/A</v>
      </c>
      <c r="BI16" t="e">
        <f t="shared" si="34"/>
        <v>#N/A</v>
      </c>
      <c r="BJ16" t="e">
        <f t="shared" si="35"/>
        <v>#N/A</v>
      </c>
      <c r="BK16" t="e">
        <f t="shared" si="36"/>
        <v>#N/A</v>
      </c>
      <c r="BL16" t="e">
        <f t="shared" si="37"/>
        <v>#N/A</v>
      </c>
      <c r="BM16" t="e">
        <f t="shared" si="13"/>
        <v>#N/A</v>
      </c>
      <c r="BN16" t="e">
        <f t="shared" si="14"/>
        <v>#N/A</v>
      </c>
      <c r="BO16" s="12" t="e">
        <f t="shared" si="38"/>
        <v>#N/A</v>
      </c>
      <c r="BP16" t="e">
        <f t="shared" ref="BP16:BP79" si="51">IF(ISBLANK(AD16),#N/A,AD16)</f>
        <v>#N/A</v>
      </c>
      <c r="BQ16" t="e">
        <f t="shared" ref="BQ16:BQ79" si="52">IF(ISBLANK(AE16),#N/A,AE16)</f>
        <v>#N/A</v>
      </c>
      <c r="BR16" t="e">
        <f t="shared" ref="BR16:BR79" si="53">IF(ISBLANK(AF16),#N/A,AF16)</f>
        <v>#N/A</v>
      </c>
      <c r="BS16" t="e">
        <f t="shared" ref="BS16:BS79" si="54">IF(ISBLANK(AG16),#N/A,AG16)</f>
        <v>#N/A</v>
      </c>
      <c r="BT16" t="e">
        <f t="shared" ref="BT16:BT79" si="55">IF(ISBLANK(AH16),#N/A,AH16)</f>
        <v>#N/A</v>
      </c>
      <c r="BU16" t="e">
        <f t="shared" ref="BU16:BU79" si="56">IF(ISBLANK(AI16),#N/A,AI16)</f>
        <v>#N/A</v>
      </c>
      <c r="BV16" t="e">
        <f t="shared" ref="BV16:BV79" si="57">IF(ISBLANK(AJ16),#N/A,AJ16)</f>
        <v>#N/A</v>
      </c>
      <c r="BW16" t="e">
        <f t="shared" si="39"/>
        <v>#N/A</v>
      </c>
      <c r="BX16" t="e">
        <f t="shared" si="40"/>
        <v>#N/A</v>
      </c>
      <c r="BY16" t="e">
        <f t="shared" si="41"/>
        <v>#N/A</v>
      </c>
      <c r="BZ16" t="e">
        <f t="shared" si="42"/>
        <v>#N/A</v>
      </c>
    </row>
    <row r="17" spans="39:78">
      <c r="AM17" t="e">
        <f t="shared" si="24"/>
        <v>#N/A</v>
      </c>
      <c r="AN17" t="e">
        <f t="shared" si="25"/>
        <v>#N/A</v>
      </c>
      <c r="AO17" t="e">
        <f t="shared" si="26"/>
        <v>#N/A</v>
      </c>
      <c r="AP17" t="e">
        <f t="shared" si="27"/>
        <v>#N/A</v>
      </c>
      <c r="AQ17" t="e">
        <f t="shared" si="28"/>
        <v>#N/A</v>
      </c>
      <c r="AR17" t="e">
        <f t="shared" si="1"/>
        <v>#N/A</v>
      </c>
      <c r="AS17" t="e">
        <f t="shared" si="29"/>
        <v>#N/A</v>
      </c>
      <c r="AT17" t="e">
        <f t="shared" si="2"/>
        <v>#N/A</v>
      </c>
      <c r="AU17" t="e">
        <f t="shared" si="3"/>
        <v>#N/A</v>
      </c>
      <c r="AV17" t="e">
        <f t="shared" si="30"/>
        <v>#N/A</v>
      </c>
      <c r="AW17" t="e">
        <f t="shared" si="43"/>
        <v>#N/A</v>
      </c>
      <c r="AX17" t="e">
        <f t="shared" si="44"/>
        <v>#N/A</v>
      </c>
      <c r="AY17" t="e">
        <f t="shared" si="45"/>
        <v>#N/A</v>
      </c>
      <c r="AZ17" t="e">
        <f t="shared" si="46"/>
        <v>#N/A</v>
      </c>
      <c r="BA17" t="e">
        <f t="shared" si="47"/>
        <v>#N/A</v>
      </c>
      <c r="BB17" t="e">
        <f t="shared" si="48"/>
        <v>#N/A</v>
      </c>
      <c r="BC17" t="e">
        <f t="shared" si="49"/>
        <v>#N/A</v>
      </c>
      <c r="BD17" t="e">
        <f t="shared" si="50"/>
        <v>#N/A</v>
      </c>
      <c r="BE17" t="e">
        <f t="shared" si="31"/>
        <v>#N/A</v>
      </c>
      <c r="BF17" t="e">
        <f t="shared" si="32"/>
        <v>#N/A</v>
      </c>
      <c r="BG17" t="e">
        <f t="shared" si="12"/>
        <v>#N/A</v>
      </c>
      <c r="BH17" t="e">
        <f t="shared" si="33"/>
        <v>#N/A</v>
      </c>
      <c r="BI17" t="e">
        <f t="shared" si="34"/>
        <v>#N/A</v>
      </c>
      <c r="BJ17" t="e">
        <f t="shared" si="35"/>
        <v>#N/A</v>
      </c>
      <c r="BK17" t="e">
        <f t="shared" si="36"/>
        <v>#N/A</v>
      </c>
      <c r="BL17" t="e">
        <f t="shared" si="37"/>
        <v>#N/A</v>
      </c>
      <c r="BM17" t="e">
        <f t="shared" si="13"/>
        <v>#N/A</v>
      </c>
      <c r="BN17" t="e">
        <f t="shared" si="14"/>
        <v>#N/A</v>
      </c>
      <c r="BO17" s="12" t="e">
        <f t="shared" si="38"/>
        <v>#N/A</v>
      </c>
      <c r="BP17" t="e">
        <f t="shared" si="51"/>
        <v>#N/A</v>
      </c>
      <c r="BQ17" t="e">
        <f t="shared" si="52"/>
        <v>#N/A</v>
      </c>
      <c r="BR17" t="e">
        <f t="shared" si="53"/>
        <v>#N/A</v>
      </c>
      <c r="BS17" t="e">
        <f t="shared" si="54"/>
        <v>#N/A</v>
      </c>
      <c r="BT17" t="e">
        <f t="shared" si="55"/>
        <v>#N/A</v>
      </c>
      <c r="BU17" t="e">
        <f t="shared" si="56"/>
        <v>#N/A</v>
      </c>
      <c r="BV17" t="e">
        <f t="shared" si="57"/>
        <v>#N/A</v>
      </c>
      <c r="BW17" t="e">
        <f t="shared" si="39"/>
        <v>#N/A</v>
      </c>
      <c r="BX17" t="e">
        <f t="shared" si="40"/>
        <v>#N/A</v>
      </c>
      <c r="BY17" t="e">
        <f t="shared" si="41"/>
        <v>#N/A</v>
      </c>
      <c r="BZ17" t="e">
        <f t="shared" si="42"/>
        <v>#N/A</v>
      </c>
    </row>
    <row r="18" spans="39:78">
      <c r="AM18" t="e">
        <f t="shared" si="24"/>
        <v>#N/A</v>
      </c>
      <c r="AN18" t="e">
        <f t="shared" si="25"/>
        <v>#N/A</v>
      </c>
      <c r="AO18" t="e">
        <f t="shared" si="26"/>
        <v>#N/A</v>
      </c>
      <c r="AP18" t="e">
        <f t="shared" si="27"/>
        <v>#N/A</v>
      </c>
      <c r="AQ18" t="e">
        <f t="shared" si="28"/>
        <v>#N/A</v>
      </c>
      <c r="AR18" t="e">
        <f t="shared" si="1"/>
        <v>#N/A</v>
      </c>
      <c r="AS18" t="e">
        <f t="shared" si="29"/>
        <v>#N/A</v>
      </c>
      <c r="AT18" t="e">
        <f t="shared" si="2"/>
        <v>#N/A</v>
      </c>
      <c r="AU18" t="e">
        <f t="shared" si="3"/>
        <v>#N/A</v>
      </c>
      <c r="AV18" t="e">
        <f t="shared" si="30"/>
        <v>#N/A</v>
      </c>
      <c r="AW18" t="e">
        <f t="shared" si="43"/>
        <v>#N/A</v>
      </c>
      <c r="AX18" t="e">
        <f t="shared" si="44"/>
        <v>#N/A</v>
      </c>
      <c r="AY18" t="e">
        <f t="shared" si="45"/>
        <v>#N/A</v>
      </c>
      <c r="AZ18" t="e">
        <f t="shared" si="46"/>
        <v>#N/A</v>
      </c>
      <c r="BA18" t="e">
        <f t="shared" si="47"/>
        <v>#N/A</v>
      </c>
      <c r="BB18" t="e">
        <f t="shared" si="48"/>
        <v>#N/A</v>
      </c>
      <c r="BC18" t="e">
        <f t="shared" si="49"/>
        <v>#N/A</v>
      </c>
      <c r="BD18" t="e">
        <f t="shared" si="50"/>
        <v>#N/A</v>
      </c>
      <c r="BE18" t="e">
        <f t="shared" si="31"/>
        <v>#N/A</v>
      </c>
      <c r="BF18" t="e">
        <f t="shared" si="32"/>
        <v>#N/A</v>
      </c>
      <c r="BG18" t="e">
        <f t="shared" si="12"/>
        <v>#N/A</v>
      </c>
      <c r="BH18" t="e">
        <f t="shared" si="33"/>
        <v>#N/A</v>
      </c>
      <c r="BI18" t="e">
        <f t="shared" si="34"/>
        <v>#N/A</v>
      </c>
      <c r="BJ18" t="e">
        <f t="shared" si="35"/>
        <v>#N/A</v>
      </c>
      <c r="BK18" t="e">
        <f t="shared" si="36"/>
        <v>#N/A</v>
      </c>
      <c r="BL18" t="e">
        <f t="shared" si="37"/>
        <v>#N/A</v>
      </c>
      <c r="BM18" t="e">
        <f t="shared" si="13"/>
        <v>#N/A</v>
      </c>
      <c r="BN18" t="e">
        <f t="shared" si="14"/>
        <v>#N/A</v>
      </c>
      <c r="BO18" s="12" t="e">
        <f t="shared" si="38"/>
        <v>#N/A</v>
      </c>
      <c r="BP18" t="e">
        <f t="shared" si="51"/>
        <v>#N/A</v>
      </c>
      <c r="BQ18" t="e">
        <f t="shared" si="52"/>
        <v>#N/A</v>
      </c>
      <c r="BR18" t="e">
        <f t="shared" si="53"/>
        <v>#N/A</v>
      </c>
      <c r="BS18" t="e">
        <f t="shared" si="54"/>
        <v>#N/A</v>
      </c>
      <c r="BT18" t="e">
        <f t="shared" si="55"/>
        <v>#N/A</v>
      </c>
      <c r="BU18" t="e">
        <f t="shared" si="56"/>
        <v>#N/A</v>
      </c>
      <c r="BV18" t="e">
        <f t="shared" si="57"/>
        <v>#N/A</v>
      </c>
      <c r="BW18" t="e">
        <f t="shared" si="39"/>
        <v>#N/A</v>
      </c>
      <c r="BX18" t="e">
        <f t="shared" si="40"/>
        <v>#N/A</v>
      </c>
      <c r="BY18" t="e">
        <f t="shared" si="41"/>
        <v>#N/A</v>
      </c>
      <c r="BZ18" t="e">
        <f t="shared" si="42"/>
        <v>#N/A</v>
      </c>
    </row>
    <row r="19" spans="39:78">
      <c r="AM19" t="e">
        <f t="shared" si="24"/>
        <v>#N/A</v>
      </c>
      <c r="AN19" t="e">
        <f t="shared" si="25"/>
        <v>#N/A</v>
      </c>
      <c r="AO19" t="e">
        <f t="shared" si="26"/>
        <v>#N/A</v>
      </c>
      <c r="AP19" t="e">
        <f t="shared" si="27"/>
        <v>#N/A</v>
      </c>
      <c r="AQ19" t="e">
        <f t="shared" si="28"/>
        <v>#N/A</v>
      </c>
      <c r="AR19" t="e">
        <f t="shared" si="1"/>
        <v>#N/A</v>
      </c>
      <c r="AS19" t="e">
        <f t="shared" si="29"/>
        <v>#N/A</v>
      </c>
      <c r="AT19" t="e">
        <f t="shared" si="2"/>
        <v>#N/A</v>
      </c>
      <c r="AU19" t="e">
        <f t="shared" si="3"/>
        <v>#N/A</v>
      </c>
      <c r="AV19" t="e">
        <f t="shared" si="30"/>
        <v>#N/A</v>
      </c>
      <c r="AW19" t="e">
        <f t="shared" si="43"/>
        <v>#N/A</v>
      </c>
      <c r="AX19" t="e">
        <f t="shared" si="44"/>
        <v>#N/A</v>
      </c>
      <c r="AY19" t="e">
        <f t="shared" si="45"/>
        <v>#N/A</v>
      </c>
      <c r="AZ19" t="e">
        <f t="shared" si="46"/>
        <v>#N/A</v>
      </c>
      <c r="BA19" t="e">
        <f t="shared" si="47"/>
        <v>#N/A</v>
      </c>
      <c r="BB19" t="e">
        <f t="shared" si="48"/>
        <v>#N/A</v>
      </c>
      <c r="BC19" t="e">
        <f t="shared" si="49"/>
        <v>#N/A</v>
      </c>
      <c r="BD19" t="e">
        <f t="shared" si="50"/>
        <v>#N/A</v>
      </c>
      <c r="BE19" t="e">
        <f t="shared" si="31"/>
        <v>#N/A</v>
      </c>
      <c r="BF19" t="e">
        <f t="shared" si="32"/>
        <v>#N/A</v>
      </c>
      <c r="BG19" t="e">
        <f t="shared" si="12"/>
        <v>#N/A</v>
      </c>
      <c r="BH19" t="e">
        <f t="shared" si="33"/>
        <v>#N/A</v>
      </c>
      <c r="BI19" t="e">
        <f t="shared" si="34"/>
        <v>#N/A</v>
      </c>
      <c r="BJ19" t="e">
        <f t="shared" si="35"/>
        <v>#N/A</v>
      </c>
      <c r="BK19" t="e">
        <f t="shared" si="36"/>
        <v>#N/A</v>
      </c>
      <c r="BL19" t="e">
        <f t="shared" si="37"/>
        <v>#N/A</v>
      </c>
      <c r="BM19" t="e">
        <f t="shared" si="13"/>
        <v>#N/A</v>
      </c>
      <c r="BN19" t="e">
        <f t="shared" si="14"/>
        <v>#N/A</v>
      </c>
      <c r="BO19" s="12" t="e">
        <f t="shared" si="38"/>
        <v>#N/A</v>
      </c>
      <c r="BP19" t="e">
        <f t="shared" si="51"/>
        <v>#N/A</v>
      </c>
      <c r="BQ19" t="e">
        <f t="shared" si="52"/>
        <v>#N/A</v>
      </c>
      <c r="BR19" t="e">
        <f t="shared" si="53"/>
        <v>#N/A</v>
      </c>
      <c r="BS19" t="e">
        <f t="shared" si="54"/>
        <v>#N/A</v>
      </c>
      <c r="BT19" t="e">
        <f t="shared" si="55"/>
        <v>#N/A</v>
      </c>
      <c r="BU19" t="e">
        <f t="shared" si="56"/>
        <v>#N/A</v>
      </c>
      <c r="BV19" t="e">
        <f t="shared" si="57"/>
        <v>#N/A</v>
      </c>
      <c r="BW19" t="e">
        <f t="shared" si="39"/>
        <v>#N/A</v>
      </c>
      <c r="BX19" t="e">
        <f t="shared" si="40"/>
        <v>#N/A</v>
      </c>
      <c r="BY19" t="e">
        <f t="shared" si="41"/>
        <v>#N/A</v>
      </c>
      <c r="BZ19" t="e">
        <f t="shared" si="42"/>
        <v>#N/A</v>
      </c>
    </row>
    <row r="20" spans="39:78">
      <c r="AM20" t="e">
        <f t="shared" si="24"/>
        <v>#N/A</v>
      </c>
      <c r="AN20" t="e">
        <f t="shared" si="25"/>
        <v>#N/A</v>
      </c>
      <c r="AO20" t="e">
        <f t="shared" si="26"/>
        <v>#N/A</v>
      </c>
      <c r="AP20" t="e">
        <f t="shared" si="27"/>
        <v>#N/A</v>
      </c>
      <c r="AQ20" t="e">
        <f t="shared" si="28"/>
        <v>#N/A</v>
      </c>
      <c r="AR20" t="e">
        <f t="shared" si="1"/>
        <v>#N/A</v>
      </c>
      <c r="AS20" t="e">
        <f t="shared" si="29"/>
        <v>#N/A</v>
      </c>
      <c r="AT20" t="e">
        <f t="shared" si="2"/>
        <v>#N/A</v>
      </c>
      <c r="AU20" t="e">
        <f t="shared" si="3"/>
        <v>#N/A</v>
      </c>
      <c r="AV20" t="e">
        <f t="shared" si="30"/>
        <v>#N/A</v>
      </c>
      <c r="AW20" t="e">
        <f t="shared" si="43"/>
        <v>#N/A</v>
      </c>
      <c r="AX20" t="e">
        <f t="shared" si="44"/>
        <v>#N/A</v>
      </c>
      <c r="AY20" t="e">
        <f t="shared" si="45"/>
        <v>#N/A</v>
      </c>
      <c r="AZ20" t="e">
        <f t="shared" si="46"/>
        <v>#N/A</v>
      </c>
      <c r="BA20" t="e">
        <f t="shared" si="47"/>
        <v>#N/A</v>
      </c>
      <c r="BB20" t="e">
        <f t="shared" si="48"/>
        <v>#N/A</v>
      </c>
      <c r="BC20" t="e">
        <f t="shared" si="49"/>
        <v>#N/A</v>
      </c>
      <c r="BD20" t="e">
        <f t="shared" si="50"/>
        <v>#N/A</v>
      </c>
      <c r="BE20" t="e">
        <f t="shared" si="31"/>
        <v>#N/A</v>
      </c>
      <c r="BF20" t="e">
        <f t="shared" si="32"/>
        <v>#N/A</v>
      </c>
      <c r="BG20" t="e">
        <f t="shared" si="12"/>
        <v>#N/A</v>
      </c>
      <c r="BH20" t="e">
        <f t="shared" si="33"/>
        <v>#N/A</v>
      </c>
      <c r="BI20" t="e">
        <f t="shared" si="34"/>
        <v>#N/A</v>
      </c>
      <c r="BJ20" t="e">
        <f t="shared" si="35"/>
        <v>#N/A</v>
      </c>
      <c r="BK20" t="e">
        <f t="shared" si="36"/>
        <v>#N/A</v>
      </c>
      <c r="BL20" t="e">
        <f t="shared" si="37"/>
        <v>#N/A</v>
      </c>
      <c r="BM20" t="e">
        <f t="shared" si="13"/>
        <v>#N/A</v>
      </c>
      <c r="BN20" t="e">
        <f t="shared" si="14"/>
        <v>#N/A</v>
      </c>
      <c r="BO20" s="12" t="e">
        <f t="shared" si="38"/>
        <v>#N/A</v>
      </c>
      <c r="BP20" t="e">
        <f t="shared" si="51"/>
        <v>#N/A</v>
      </c>
      <c r="BQ20" t="e">
        <f t="shared" si="52"/>
        <v>#N/A</v>
      </c>
      <c r="BR20" t="e">
        <f t="shared" si="53"/>
        <v>#N/A</v>
      </c>
      <c r="BS20" t="e">
        <f t="shared" si="54"/>
        <v>#N/A</v>
      </c>
      <c r="BT20" t="e">
        <f t="shared" si="55"/>
        <v>#N/A</v>
      </c>
      <c r="BU20" t="e">
        <f t="shared" si="56"/>
        <v>#N/A</v>
      </c>
      <c r="BV20" t="e">
        <f t="shared" si="57"/>
        <v>#N/A</v>
      </c>
      <c r="BW20" t="e">
        <f t="shared" si="39"/>
        <v>#N/A</v>
      </c>
      <c r="BX20" t="e">
        <f t="shared" si="40"/>
        <v>#N/A</v>
      </c>
      <c r="BY20" t="e">
        <f t="shared" si="41"/>
        <v>#N/A</v>
      </c>
      <c r="BZ20" t="e">
        <f t="shared" si="42"/>
        <v>#N/A</v>
      </c>
    </row>
    <row r="21" spans="39:78">
      <c r="AM21" t="e">
        <f t="shared" si="24"/>
        <v>#N/A</v>
      </c>
      <c r="AN21" t="e">
        <f t="shared" si="25"/>
        <v>#N/A</v>
      </c>
      <c r="AO21" t="e">
        <f t="shared" si="26"/>
        <v>#N/A</v>
      </c>
      <c r="AP21" t="e">
        <f t="shared" si="27"/>
        <v>#N/A</v>
      </c>
      <c r="AQ21" t="e">
        <f t="shared" si="28"/>
        <v>#N/A</v>
      </c>
      <c r="AR21" t="e">
        <f t="shared" si="1"/>
        <v>#N/A</v>
      </c>
      <c r="AS21" t="e">
        <f t="shared" si="29"/>
        <v>#N/A</v>
      </c>
      <c r="AT21" t="e">
        <f t="shared" si="2"/>
        <v>#N/A</v>
      </c>
      <c r="AU21" t="e">
        <f t="shared" si="3"/>
        <v>#N/A</v>
      </c>
      <c r="AV21" t="e">
        <f t="shared" si="30"/>
        <v>#N/A</v>
      </c>
      <c r="AW21" t="e">
        <f t="shared" si="43"/>
        <v>#N/A</v>
      </c>
      <c r="AX21" t="e">
        <f t="shared" si="44"/>
        <v>#N/A</v>
      </c>
      <c r="AY21" t="e">
        <f t="shared" si="45"/>
        <v>#N/A</v>
      </c>
      <c r="AZ21" t="e">
        <f t="shared" si="46"/>
        <v>#N/A</v>
      </c>
      <c r="BA21" t="e">
        <f t="shared" si="47"/>
        <v>#N/A</v>
      </c>
      <c r="BB21" t="e">
        <f t="shared" si="48"/>
        <v>#N/A</v>
      </c>
      <c r="BC21" t="e">
        <f t="shared" si="49"/>
        <v>#N/A</v>
      </c>
      <c r="BD21" t="e">
        <f t="shared" si="50"/>
        <v>#N/A</v>
      </c>
      <c r="BE21" t="e">
        <f t="shared" si="31"/>
        <v>#N/A</v>
      </c>
      <c r="BF21" t="e">
        <f t="shared" si="32"/>
        <v>#N/A</v>
      </c>
      <c r="BG21" t="e">
        <f t="shared" si="12"/>
        <v>#N/A</v>
      </c>
      <c r="BH21" t="e">
        <f t="shared" si="33"/>
        <v>#N/A</v>
      </c>
      <c r="BI21" t="e">
        <f t="shared" si="34"/>
        <v>#N/A</v>
      </c>
      <c r="BJ21" t="e">
        <f t="shared" si="35"/>
        <v>#N/A</v>
      </c>
      <c r="BK21" t="e">
        <f t="shared" si="36"/>
        <v>#N/A</v>
      </c>
      <c r="BL21" t="e">
        <f t="shared" si="37"/>
        <v>#N/A</v>
      </c>
      <c r="BM21" t="e">
        <f t="shared" si="13"/>
        <v>#N/A</v>
      </c>
      <c r="BN21" t="e">
        <f t="shared" si="14"/>
        <v>#N/A</v>
      </c>
      <c r="BO21" s="12" t="e">
        <f t="shared" si="38"/>
        <v>#N/A</v>
      </c>
      <c r="BP21" t="e">
        <f t="shared" si="51"/>
        <v>#N/A</v>
      </c>
      <c r="BQ21" t="e">
        <f t="shared" si="52"/>
        <v>#N/A</v>
      </c>
      <c r="BR21" t="e">
        <f t="shared" si="53"/>
        <v>#N/A</v>
      </c>
      <c r="BS21" t="e">
        <f t="shared" si="54"/>
        <v>#N/A</v>
      </c>
      <c r="BT21" t="e">
        <f t="shared" si="55"/>
        <v>#N/A</v>
      </c>
      <c r="BU21" t="e">
        <f t="shared" si="56"/>
        <v>#N/A</v>
      </c>
      <c r="BV21" t="e">
        <f t="shared" si="57"/>
        <v>#N/A</v>
      </c>
      <c r="BW21" t="e">
        <f t="shared" si="39"/>
        <v>#N/A</v>
      </c>
      <c r="BX21" t="e">
        <f t="shared" si="40"/>
        <v>#N/A</v>
      </c>
      <c r="BY21" t="e">
        <f t="shared" si="41"/>
        <v>#N/A</v>
      </c>
      <c r="BZ21" t="e">
        <f t="shared" si="42"/>
        <v>#N/A</v>
      </c>
    </row>
    <row r="22" spans="39:78">
      <c r="AM22" t="e">
        <f t="shared" si="24"/>
        <v>#N/A</v>
      </c>
      <c r="AN22" t="e">
        <f t="shared" si="25"/>
        <v>#N/A</v>
      </c>
      <c r="AO22" t="e">
        <f t="shared" si="26"/>
        <v>#N/A</v>
      </c>
      <c r="AP22" t="e">
        <f t="shared" si="27"/>
        <v>#N/A</v>
      </c>
      <c r="AQ22" t="e">
        <f t="shared" si="28"/>
        <v>#N/A</v>
      </c>
      <c r="AR22" t="e">
        <f t="shared" si="1"/>
        <v>#N/A</v>
      </c>
      <c r="AS22" t="e">
        <f t="shared" si="29"/>
        <v>#N/A</v>
      </c>
      <c r="AT22" t="e">
        <f t="shared" si="2"/>
        <v>#N/A</v>
      </c>
      <c r="AU22" t="e">
        <f t="shared" si="3"/>
        <v>#N/A</v>
      </c>
      <c r="AV22" t="e">
        <f t="shared" si="30"/>
        <v>#N/A</v>
      </c>
      <c r="AW22" t="e">
        <f t="shared" si="43"/>
        <v>#N/A</v>
      </c>
      <c r="AX22" t="e">
        <f t="shared" si="44"/>
        <v>#N/A</v>
      </c>
      <c r="AY22" t="e">
        <f t="shared" si="45"/>
        <v>#N/A</v>
      </c>
      <c r="AZ22" t="e">
        <f t="shared" si="46"/>
        <v>#N/A</v>
      </c>
      <c r="BA22" t="e">
        <f t="shared" si="47"/>
        <v>#N/A</v>
      </c>
      <c r="BB22" t="e">
        <f t="shared" si="48"/>
        <v>#N/A</v>
      </c>
      <c r="BC22" t="e">
        <f t="shared" si="49"/>
        <v>#N/A</v>
      </c>
      <c r="BD22" t="e">
        <f t="shared" si="50"/>
        <v>#N/A</v>
      </c>
      <c r="BE22" t="e">
        <f t="shared" si="31"/>
        <v>#N/A</v>
      </c>
      <c r="BF22" t="e">
        <f t="shared" si="32"/>
        <v>#N/A</v>
      </c>
      <c r="BG22" t="e">
        <f t="shared" si="12"/>
        <v>#N/A</v>
      </c>
      <c r="BH22" t="e">
        <f t="shared" si="33"/>
        <v>#N/A</v>
      </c>
      <c r="BI22" t="e">
        <f t="shared" si="34"/>
        <v>#N/A</v>
      </c>
      <c r="BJ22" t="e">
        <f t="shared" si="35"/>
        <v>#N/A</v>
      </c>
      <c r="BK22" t="e">
        <f t="shared" si="36"/>
        <v>#N/A</v>
      </c>
      <c r="BL22" t="e">
        <f t="shared" si="37"/>
        <v>#N/A</v>
      </c>
      <c r="BM22" t="e">
        <f t="shared" si="13"/>
        <v>#N/A</v>
      </c>
      <c r="BN22" t="e">
        <f t="shared" si="14"/>
        <v>#N/A</v>
      </c>
      <c r="BO22" s="12" t="e">
        <f t="shared" si="38"/>
        <v>#N/A</v>
      </c>
      <c r="BP22" t="e">
        <f t="shared" si="51"/>
        <v>#N/A</v>
      </c>
      <c r="BQ22" t="e">
        <f t="shared" si="52"/>
        <v>#N/A</v>
      </c>
      <c r="BR22" t="e">
        <f t="shared" si="53"/>
        <v>#N/A</v>
      </c>
      <c r="BS22" t="e">
        <f t="shared" si="54"/>
        <v>#N/A</v>
      </c>
      <c r="BT22" t="e">
        <f t="shared" si="55"/>
        <v>#N/A</v>
      </c>
      <c r="BU22" t="e">
        <f t="shared" si="56"/>
        <v>#N/A</v>
      </c>
      <c r="BV22" t="e">
        <f t="shared" si="57"/>
        <v>#N/A</v>
      </c>
      <c r="BW22" t="e">
        <f t="shared" si="39"/>
        <v>#N/A</v>
      </c>
      <c r="BX22" t="e">
        <f t="shared" si="40"/>
        <v>#N/A</v>
      </c>
      <c r="BY22" t="e">
        <f t="shared" si="41"/>
        <v>#N/A</v>
      </c>
      <c r="BZ22" t="e">
        <f t="shared" si="42"/>
        <v>#N/A</v>
      </c>
    </row>
    <row r="23" spans="39:78">
      <c r="AM23" t="e">
        <f t="shared" si="24"/>
        <v>#N/A</v>
      </c>
      <c r="AN23" t="e">
        <f t="shared" si="25"/>
        <v>#N/A</v>
      </c>
      <c r="AO23" t="e">
        <f t="shared" si="26"/>
        <v>#N/A</v>
      </c>
      <c r="AP23" t="e">
        <f t="shared" si="27"/>
        <v>#N/A</v>
      </c>
      <c r="AQ23" t="e">
        <f t="shared" si="28"/>
        <v>#N/A</v>
      </c>
      <c r="AR23" t="e">
        <f t="shared" si="1"/>
        <v>#N/A</v>
      </c>
      <c r="AS23" t="e">
        <f t="shared" si="29"/>
        <v>#N/A</v>
      </c>
      <c r="AT23" t="e">
        <f t="shared" si="2"/>
        <v>#N/A</v>
      </c>
      <c r="AU23" t="e">
        <f t="shared" si="3"/>
        <v>#N/A</v>
      </c>
      <c r="AV23" t="e">
        <f t="shared" si="30"/>
        <v>#N/A</v>
      </c>
      <c r="AW23" t="e">
        <f t="shared" si="43"/>
        <v>#N/A</v>
      </c>
      <c r="AX23" t="e">
        <f t="shared" si="44"/>
        <v>#N/A</v>
      </c>
      <c r="AY23" t="e">
        <f t="shared" si="45"/>
        <v>#N/A</v>
      </c>
      <c r="AZ23" t="e">
        <f t="shared" si="46"/>
        <v>#N/A</v>
      </c>
      <c r="BA23" t="e">
        <f t="shared" si="47"/>
        <v>#N/A</v>
      </c>
      <c r="BB23" t="e">
        <f t="shared" si="48"/>
        <v>#N/A</v>
      </c>
      <c r="BC23" t="e">
        <f t="shared" si="49"/>
        <v>#N/A</v>
      </c>
      <c r="BD23" t="e">
        <f t="shared" si="50"/>
        <v>#N/A</v>
      </c>
      <c r="BE23" t="e">
        <f t="shared" si="31"/>
        <v>#N/A</v>
      </c>
      <c r="BF23" t="e">
        <f t="shared" si="32"/>
        <v>#N/A</v>
      </c>
      <c r="BG23" t="e">
        <f t="shared" si="12"/>
        <v>#N/A</v>
      </c>
      <c r="BH23" t="e">
        <f t="shared" si="33"/>
        <v>#N/A</v>
      </c>
      <c r="BI23" t="e">
        <f t="shared" si="34"/>
        <v>#N/A</v>
      </c>
      <c r="BJ23" t="e">
        <f t="shared" si="35"/>
        <v>#N/A</v>
      </c>
      <c r="BK23" t="e">
        <f t="shared" si="36"/>
        <v>#N/A</v>
      </c>
      <c r="BL23" t="e">
        <f t="shared" si="37"/>
        <v>#N/A</v>
      </c>
      <c r="BM23" t="e">
        <f t="shared" si="13"/>
        <v>#N/A</v>
      </c>
      <c r="BN23" t="e">
        <f t="shared" si="14"/>
        <v>#N/A</v>
      </c>
      <c r="BO23" s="12" t="e">
        <f t="shared" si="38"/>
        <v>#N/A</v>
      </c>
      <c r="BP23" t="e">
        <f t="shared" si="51"/>
        <v>#N/A</v>
      </c>
      <c r="BQ23" t="e">
        <f t="shared" si="52"/>
        <v>#N/A</v>
      </c>
      <c r="BR23" t="e">
        <f t="shared" si="53"/>
        <v>#N/A</v>
      </c>
      <c r="BS23" t="e">
        <f t="shared" si="54"/>
        <v>#N/A</v>
      </c>
      <c r="BT23" t="e">
        <f t="shared" si="55"/>
        <v>#N/A</v>
      </c>
      <c r="BU23" t="e">
        <f t="shared" si="56"/>
        <v>#N/A</v>
      </c>
      <c r="BV23" t="e">
        <f t="shared" si="57"/>
        <v>#N/A</v>
      </c>
      <c r="BW23" t="e">
        <f t="shared" si="39"/>
        <v>#N/A</v>
      </c>
      <c r="BX23" t="e">
        <f t="shared" si="40"/>
        <v>#N/A</v>
      </c>
      <c r="BY23" t="e">
        <f t="shared" si="41"/>
        <v>#N/A</v>
      </c>
      <c r="BZ23" t="e">
        <f t="shared" si="42"/>
        <v>#N/A</v>
      </c>
    </row>
    <row r="24" spans="39:78">
      <c r="AM24" t="e">
        <f t="shared" si="24"/>
        <v>#N/A</v>
      </c>
      <c r="AN24" t="e">
        <f t="shared" si="25"/>
        <v>#N/A</v>
      </c>
      <c r="AO24" t="e">
        <f t="shared" si="26"/>
        <v>#N/A</v>
      </c>
      <c r="AP24" t="e">
        <f t="shared" si="27"/>
        <v>#N/A</v>
      </c>
      <c r="AQ24" t="e">
        <f t="shared" si="28"/>
        <v>#N/A</v>
      </c>
      <c r="AR24" t="e">
        <f t="shared" si="1"/>
        <v>#N/A</v>
      </c>
      <c r="AS24" t="e">
        <f t="shared" si="29"/>
        <v>#N/A</v>
      </c>
      <c r="AT24" t="e">
        <f t="shared" si="2"/>
        <v>#N/A</v>
      </c>
      <c r="AU24" t="e">
        <f t="shared" si="3"/>
        <v>#N/A</v>
      </c>
      <c r="AV24" t="e">
        <f t="shared" si="30"/>
        <v>#N/A</v>
      </c>
      <c r="AW24" t="e">
        <f t="shared" si="43"/>
        <v>#N/A</v>
      </c>
      <c r="AX24" t="e">
        <f t="shared" si="44"/>
        <v>#N/A</v>
      </c>
      <c r="AY24" t="e">
        <f t="shared" si="45"/>
        <v>#N/A</v>
      </c>
      <c r="AZ24" t="e">
        <f t="shared" si="46"/>
        <v>#N/A</v>
      </c>
      <c r="BA24" t="e">
        <f t="shared" si="47"/>
        <v>#N/A</v>
      </c>
      <c r="BB24" t="e">
        <f t="shared" si="48"/>
        <v>#N/A</v>
      </c>
      <c r="BC24" t="e">
        <f t="shared" si="49"/>
        <v>#N/A</v>
      </c>
      <c r="BD24" t="e">
        <f t="shared" si="50"/>
        <v>#N/A</v>
      </c>
      <c r="BE24" t="e">
        <f t="shared" si="31"/>
        <v>#N/A</v>
      </c>
      <c r="BF24" t="e">
        <f t="shared" si="32"/>
        <v>#N/A</v>
      </c>
      <c r="BG24" t="e">
        <f t="shared" si="12"/>
        <v>#N/A</v>
      </c>
      <c r="BH24" t="e">
        <f t="shared" si="33"/>
        <v>#N/A</v>
      </c>
      <c r="BI24" t="e">
        <f t="shared" si="34"/>
        <v>#N/A</v>
      </c>
      <c r="BJ24" t="e">
        <f t="shared" si="35"/>
        <v>#N/A</v>
      </c>
      <c r="BK24" t="e">
        <f t="shared" si="36"/>
        <v>#N/A</v>
      </c>
      <c r="BL24" t="e">
        <f t="shared" si="37"/>
        <v>#N/A</v>
      </c>
      <c r="BM24" t="e">
        <f t="shared" si="13"/>
        <v>#N/A</v>
      </c>
      <c r="BN24" t="e">
        <f t="shared" si="14"/>
        <v>#N/A</v>
      </c>
      <c r="BO24" s="12" t="e">
        <f t="shared" si="38"/>
        <v>#N/A</v>
      </c>
      <c r="BP24" t="e">
        <f t="shared" si="51"/>
        <v>#N/A</v>
      </c>
      <c r="BQ24" t="e">
        <f t="shared" si="52"/>
        <v>#N/A</v>
      </c>
      <c r="BR24" t="e">
        <f t="shared" si="53"/>
        <v>#N/A</v>
      </c>
      <c r="BS24" t="e">
        <f t="shared" si="54"/>
        <v>#N/A</v>
      </c>
      <c r="BT24" t="e">
        <f t="shared" si="55"/>
        <v>#N/A</v>
      </c>
      <c r="BU24" t="e">
        <f t="shared" si="56"/>
        <v>#N/A</v>
      </c>
      <c r="BV24" t="e">
        <f t="shared" si="57"/>
        <v>#N/A</v>
      </c>
      <c r="BW24" t="e">
        <f t="shared" si="39"/>
        <v>#N/A</v>
      </c>
      <c r="BX24" t="e">
        <f t="shared" si="40"/>
        <v>#N/A</v>
      </c>
      <c r="BY24" t="e">
        <f t="shared" si="41"/>
        <v>#N/A</v>
      </c>
      <c r="BZ24" t="e">
        <f t="shared" si="42"/>
        <v>#N/A</v>
      </c>
    </row>
    <row r="25" spans="39:78">
      <c r="AM25" t="e">
        <f t="shared" si="24"/>
        <v>#N/A</v>
      </c>
      <c r="AN25" t="e">
        <f t="shared" si="25"/>
        <v>#N/A</v>
      </c>
      <c r="AO25" t="e">
        <f t="shared" si="26"/>
        <v>#N/A</v>
      </c>
      <c r="AP25" t="e">
        <f t="shared" si="27"/>
        <v>#N/A</v>
      </c>
      <c r="AQ25" t="e">
        <f t="shared" si="28"/>
        <v>#N/A</v>
      </c>
      <c r="AR25" t="e">
        <f t="shared" si="1"/>
        <v>#N/A</v>
      </c>
      <c r="AS25" t="e">
        <f t="shared" si="29"/>
        <v>#N/A</v>
      </c>
      <c r="AT25" t="e">
        <f t="shared" si="2"/>
        <v>#N/A</v>
      </c>
      <c r="AU25" t="e">
        <f t="shared" si="3"/>
        <v>#N/A</v>
      </c>
      <c r="AV25" t="e">
        <f t="shared" si="30"/>
        <v>#N/A</v>
      </c>
      <c r="AW25" t="e">
        <f t="shared" si="43"/>
        <v>#N/A</v>
      </c>
      <c r="AX25" t="e">
        <f t="shared" si="44"/>
        <v>#N/A</v>
      </c>
      <c r="AY25" t="e">
        <f t="shared" si="45"/>
        <v>#N/A</v>
      </c>
      <c r="AZ25" t="e">
        <f t="shared" si="46"/>
        <v>#N/A</v>
      </c>
      <c r="BA25" t="e">
        <f t="shared" si="47"/>
        <v>#N/A</v>
      </c>
      <c r="BB25" t="e">
        <f t="shared" si="48"/>
        <v>#N/A</v>
      </c>
      <c r="BC25" t="e">
        <f t="shared" si="49"/>
        <v>#N/A</v>
      </c>
      <c r="BD25" t="e">
        <f t="shared" si="50"/>
        <v>#N/A</v>
      </c>
      <c r="BE25" t="e">
        <f t="shared" si="31"/>
        <v>#N/A</v>
      </c>
      <c r="BF25" t="e">
        <f t="shared" si="32"/>
        <v>#N/A</v>
      </c>
      <c r="BG25" t="e">
        <f t="shared" si="12"/>
        <v>#N/A</v>
      </c>
      <c r="BH25" t="e">
        <f t="shared" si="33"/>
        <v>#N/A</v>
      </c>
      <c r="BI25" t="e">
        <f t="shared" si="34"/>
        <v>#N/A</v>
      </c>
      <c r="BJ25" t="e">
        <f t="shared" si="35"/>
        <v>#N/A</v>
      </c>
      <c r="BK25" t="e">
        <f t="shared" si="36"/>
        <v>#N/A</v>
      </c>
      <c r="BL25" t="e">
        <f t="shared" si="37"/>
        <v>#N/A</v>
      </c>
      <c r="BM25" t="e">
        <f t="shared" si="13"/>
        <v>#N/A</v>
      </c>
      <c r="BN25" t="e">
        <f t="shared" si="14"/>
        <v>#N/A</v>
      </c>
      <c r="BO25" s="12" t="e">
        <f t="shared" si="38"/>
        <v>#N/A</v>
      </c>
      <c r="BP25" t="e">
        <f t="shared" si="51"/>
        <v>#N/A</v>
      </c>
      <c r="BQ25" t="e">
        <f t="shared" si="52"/>
        <v>#N/A</v>
      </c>
      <c r="BR25" t="e">
        <f t="shared" si="53"/>
        <v>#N/A</v>
      </c>
      <c r="BS25" t="e">
        <f t="shared" si="54"/>
        <v>#N/A</v>
      </c>
      <c r="BT25" t="e">
        <f t="shared" si="55"/>
        <v>#N/A</v>
      </c>
      <c r="BU25" t="e">
        <f t="shared" si="56"/>
        <v>#N/A</v>
      </c>
      <c r="BV25" t="e">
        <f t="shared" si="57"/>
        <v>#N/A</v>
      </c>
      <c r="BW25" t="e">
        <f t="shared" si="39"/>
        <v>#N/A</v>
      </c>
      <c r="BX25" t="e">
        <f t="shared" si="40"/>
        <v>#N/A</v>
      </c>
      <c r="BY25" t="e">
        <f t="shared" si="41"/>
        <v>#N/A</v>
      </c>
      <c r="BZ25" t="e">
        <f t="shared" si="42"/>
        <v>#N/A</v>
      </c>
    </row>
    <row r="26" spans="39:78">
      <c r="AM26" t="e">
        <f t="shared" si="24"/>
        <v>#N/A</v>
      </c>
      <c r="AN26" t="e">
        <f t="shared" si="25"/>
        <v>#N/A</v>
      </c>
      <c r="AO26" t="e">
        <f t="shared" si="26"/>
        <v>#N/A</v>
      </c>
      <c r="AP26" t="e">
        <f t="shared" si="27"/>
        <v>#N/A</v>
      </c>
      <c r="AQ26" t="e">
        <f t="shared" si="28"/>
        <v>#N/A</v>
      </c>
      <c r="AR26" t="e">
        <f t="shared" si="1"/>
        <v>#N/A</v>
      </c>
      <c r="AS26" t="e">
        <f t="shared" si="29"/>
        <v>#N/A</v>
      </c>
      <c r="AT26" t="e">
        <f t="shared" si="2"/>
        <v>#N/A</v>
      </c>
      <c r="AU26" t="e">
        <f t="shared" si="3"/>
        <v>#N/A</v>
      </c>
      <c r="AV26" t="e">
        <f t="shared" si="30"/>
        <v>#N/A</v>
      </c>
      <c r="AW26" t="e">
        <f t="shared" si="43"/>
        <v>#N/A</v>
      </c>
      <c r="AX26" t="e">
        <f t="shared" si="44"/>
        <v>#N/A</v>
      </c>
      <c r="AY26" t="e">
        <f t="shared" si="45"/>
        <v>#N/A</v>
      </c>
      <c r="AZ26" t="e">
        <f t="shared" si="46"/>
        <v>#N/A</v>
      </c>
      <c r="BA26" t="e">
        <f t="shared" si="47"/>
        <v>#N/A</v>
      </c>
      <c r="BB26" t="e">
        <f t="shared" si="48"/>
        <v>#N/A</v>
      </c>
      <c r="BC26" t="e">
        <f t="shared" si="49"/>
        <v>#N/A</v>
      </c>
      <c r="BD26" t="e">
        <f t="shared" si="50"/>
        <v>#N/A</v>
      </c>
      <c r="BE26" t="e">
        <f t="shared" si="31"/>
        <v>#N/A</v>
      </c>
      <c r="BF26" t="e">
        <f t="shared" si="32"/>
        <v>#N/A</v>
      </c>
      <c r="BG26" t="e">
        <f t="shared" si="12"/>
        <v>#N/A</v>
      </c>
      <c r="BH26" t="e">
        <f t="shared" si="33"/>
        <v>#N/A</v>
      </c>
      <c r="BI26" t="e">
        <f t="shared" si="34"/>
        <v>#N/A</v>
      </c>
      <c r="BJ26" t="e">
        <f t="shared" si="35"/>
        <v>#N/A</v>
      </c>
      <c r="BK26" t="e">
        <f t="shared" si="36"/>
        <v>#N/A</v>
      </c>
      <c r="BL26" t="e">
        <f t="shared" si="37"/>
        <v>#N/A</v>
      </c>
      <c r="BM26" t="e">
        <f t="shared" si="13"/>
        <v>#N/A</v>
      </c>
      <c r="BN26" t="e">
        <f t="shared" si="14"/>
        <v>#N/A</v>
      </c>
      <c r="BO26" s="12" t="e">
        <f t="shared" si="38"/>
        <v>#N/A</v>
      </c>
      <c r="BP26" t="e">
        <f t="shared" si="51"/>
        <v>#N/A</v>
      </c>
      <c r="BQ26" t="e">
        <f t="shared" si="52"/>
        <v>#N/A</v>
      </c>
      <c r="BR26" t="e">
        <f t="shared" si="53"/>
        <v>#N/A</v>
      </c>
      <c r="BS26" t="e">
        <f t="shared" si="54"/>
        <v>#N/A</v>
      </c>
      <c r="BT26" t="e">
        <f t="shared" si="55"/>
        <v>#N/A</v>
      </c>
      <c r="BU26" t="e">
        <f t="shared" si="56"/>
        <v>#N/A</v>
      </c>
      <c r="BV26" t="e">
        <f t="shared" si="57"/>
        <v>#N/A</v>
      </c>
      <c r="BW26" t="e">
        <f t="shared" si="39"/>
        <v>#N/A</v>
      </c>
      <c r="BX26" t="e">
        <f t="shared" si="40"/>
        <v>#N/A</v>
      </c>
      <c r="BY26" t="e">
        <f t="shared" si="41"/>
        <v>#N/A</v>
      </c>
      <c r="BZ26" t="e">
        <f t="shared" si="42"/>
        <v>#N/A</v>
      </c>
    </row>
    <row r="27" spans="39:78">
      <c r="AM27" t="e">
        <f t="shared" si="24"/>
        <v>#N/A</v>
      </c>
      <c r="AN27" t="e">
        <f t="shared" si="25"/>
        <v>#N/A</v>
      </c>
      <c r="AO27" t="e">
        <f t="shared" si="26"/>
        <v>#N/A</v>
      </c>
      <c r="AP27" t="e">
        <f t="shared" si="27"/>
        <v>#N/A</v>
      </c>
      <c r="AQ27" t="e">
        <f t="shared" si="28"/>
        <v>#N/A</v>
      </c>
      <c r="AR27" t="e">
        <f t="shared" si="1"/>
        <v>#N/A</v>
      </c>
      <c r="AS27" t="e">
        <f t="shared" si="29"/>
        <v>#N/A</v>
      </c>
      <c r="AT27" t="e">
        <f t="shared" si="2"/>
        <v>#N/A</v>
      </c>
      <c r="AU27" t="e">
        <f t="shared" si="3"/>
        <v>#N/A</v>
      </c>
      <c r="AV27" t="e">
        <f t="shared" si="30"/>
        <v>#N/A</v>
      </c>
      <c r="AW27" t="e">
        <f t="shared" si="43"/>
        <v>#N/A</v>
      </c>
      <c r="AX27" t="e">
        <f t="shared" si="44"/>
        <v>#N/A</v>
      </c>
      <c r="AY27" t="e">
        <f t="shared" si="45"/>
        <v>#N/A</v>
      </c>
      <c r="AZ27" t="e">
        <f t="shared" si="46"/>
        <v>#N/A</v>
      </c>
      <c r="BA27" t="e">
        <f t="shared" si="47"/>
        <v>#N/A</v>
      </c>
      <c r="BB27" t="e">
        <f t="shared" si="48"/>
        <v>#N/A</v>
      </c>
      <c r="BC27" t="e">
        <f t="shared" si="49"/>
        <v>#N/A</v>
      </c>
      <c r="BD27" t="e">
        <f t="shared" si="50"/>
        <v>#N/A</v>
      </c>
      <c r="BE27" t="e">
        <f t="shared" si="31"/>
        <v>#N/A</v>
      </c>
      <c r="BF27" t="e">
        <f t="shared" si="32"/>
        <v>#N/A</v>
      </c>
      <c r="BG27" t="e">
        <f t="shared" si="12"/>
        <v>#N/A</v>
      </c>
      <c r="BH27" t="e">
        <f t="shared" si="33"/>
        <v>#N/A</v>
      </c>
      <c r="BI27" t="e">
        <f t="shared" si="34"/>
        <v>#N/A</v>
      </c>
      <c r="BJ27" t="e">
        <f t="shared" si="35"/>
        <v>#N/A</v>
      </c>
      <c r="BK27" t="e">
        <f t="shared" si="36"/>
        <v>#N/A</v>
      </c>
      <c r="BL27" t="e">
        <f t="shared" si="37"/>
        <v>#N/A</v>
      </c>
      <c r="BM27" t="e">
        <f t="shared" si="13"/>
        <v>#N/A</v>
      </c>
      <c r="BN27" t="e">
        <f t="shared" si="14"/>
        <v>#N/A</v>
      </c>
      <c r="BO27" s="12" t="e">
        <f t="shared" si="38"/>
        <v>#N/A</v>
      </c>
      <c r="BP27" t="e">
        <f t="shared" si="51"/>
        <v>#N/A</v>
      </c>
      <c r="BQ27" t="e">
        <f t="shared" si="52"/>
        <v>#N/A</v>
      </c>
      <c r="BR27" t="e">
        <f t="shared" si="53"/>
        <v>#N/A</v>
      </c>
      <c r="BS27" t="e">
        <f t="shared" si="54"/>
        <v>#N/A</v>
      </c>
      <c r="BT27" t="e">
        <f t="shared" si="55"/>
        <v>#N/A</v>
      </c>
      <c r="BU27" t="e">
        <f t="shared" si="56"/>
        <v>#N/A</v>
      </c>
      <c r="BV27" t="e">
        <f t="shared" si="57"/>
        <v>#N/A</v>
      </c>
      <c r="BW27" t="e">
        <f t="shared" si="39"/>
        <v>#N/A</v>
      </c>
      <c r="BX27" t="e">
        <f t="shared" si="40"/>
        <v>#N/A</v>
      </c>
      <c r="BY27" t="e">
        <f t="shared" si="41"/>
        <v>#N/A</v>
      </c>
      <c r="BZ27" t="e">
        <f t="shared" si="42"/>
        <v>#N/A</v>
      </c>
    </row>
    <row r="28" spans="39:78">
      <c r="AM28" t="e">
        <f t="shared" si="24"/>
        <v>#N/A</v>
      </c>
      <c r="AN28" t="e">
        <f t="shared" si="25"/>
        <v>#N/A</v>
      </c>
      <c r="AO28" t="e">
        <f t="shared" si="26"/>
        <v>#N/A</v>
      </c>
      <c r="AP28" t="e">
        <f t="shared" si="27"/>
        <v>#N/A</v>
      </c>
      <c r="AQ28" t="e">
        <f t="shared" si="28"/>
        <v>#N/A</v>
      </c>
      <c r="AR28" t="e">
        <f t="shared" si="1"/>
        <v>#N/A</v>
      </c>
      <c r="AS28" t="e">
        <f t="shared" si="29"/>
        <v>#N/A</v>
      </c>
      <c r="AT28" t="e">
        <f t="shared" si="2"/>
        <v>#N/A</v>
      </c>
      <c r="AU28" t="e">
        <f t="shared" si="3"/>
        <v>#N/A</v>
      </c>
      <c r="AV28" t="e">
        <f t="shared" si="30"/>
        <v>#N/A</v>
      </c>
      <c r="AW28" t="e">
        <f t="shared" si="43"/>
        <v>#N/A</v>
      </c>
      <c r="AX28" t="e">
        <f t="shared" si="44"/>
        <v>#N/A</v>
      </c>
      <c r="AY28" t="e">
        <f t="shared" si="45"/>
        <v>#N/A</v>
      </c>
      <c r="AZ28" t="e">
        <f t="shared" si="46"/>
        <v>#N/A</v>
      </c>
      <c r="BA28" t="e">
        <f t="shared" si="47"/>
        <v>#N/A</v>
      </c>
      <c r="BB28" t="e">
        <f t="shared" si="48"/>
        <v>#N/A</v>
      </c>
      <c r="BC28" t="e">
        <f t="shared" si="49"/>
        <v>#N/A</v>
      </c>
      <c r="BD28" t="e">
        <f t="shared" si="50"/>
        <v>#N/A</v>
      </c>
      <c r="BE28" t="e">
        <f t="shared" si="31"/>
        <v>#N/A</v>
      </c>
      <c r="BF28" t="e">
        <f t="shared" si="32"/>
        <v>#N/A</v>
      </c>
      <c r="BG28" t="e">
        <f t="shared" si="12"/>
        <v>#N/A</v>
      </c>
      <c r="BH28" t="e">
        <f t="shared" si="33"/>
        <v>#N/A</v>
      </c>
      <c r="BI28" t="e">
        <f t="shared" si="34"/>
        <v>#N/A</v>
      </c>
      <c r="BJ28" t="e">
        <f t="shared" si="35"/>
        <v>#N/A</v>
      </c>
      <c r="BK28" t="e">
        <f t="shared" si="36"/>
        <v>#N/A</v>
      </c>
      <c r="BL28" t="e">
        <f t="shared" si="37"/>
        <v>#N/A</v>
      </c>
      <c r="BM28" t="e">
        <f t="shared" si="13"/>
        <v>#N/A</v>
      </c>
      <c r="BN28" t="e">
        <f t="shared" si="14"/>
        <v>#N/A</v>
      </c>
      <c r="BO28" s="12" t="e">
        <f t="shared" si="38"/>
        <v>#N/A</v>
      </c>
      <c r="BP28" t="e">
        <f t="shared" si="51"/>
        <v>#N/A</v>
      </c>
      <c r="BQ28" t="e">
        <f t="shared" si="52"/>
        <v>#N/A</v>
      </c>
      <c r="BR28" t="e">
        <f t="shared" si="53"/>
        <v>#N/A</v>
      </c>
      <c r="BS28" t="e">
        <f t="shared" si="54"/>
        <v>#N/A</v>
      </c>
      <c r="BT28" t="e">
        <f t="shared" si="55"/>
        <v>#N/A</v>
      </c>
      <c r="BU28" t="e">
        <f t="shared" si="56"/>
        <v>#N/A</v>
      </c>
      <c r="BV28" t="e">
        <f t="shared" si="57"/>
        <v>#N/A</v>
      </c>
      <c r="BW28" t="e">
        <f t="shared" si="39"/>
        <v>#N/A</v>
      </c>
      <c r="BX28" t="e">
        <f t="shared" si="40"/>
        <v>#N/A</v>
      </c>
      <c r="BY28" t="e">
        <f t="shared" si="41"/>
        <v>#N/A</v>
      </c>
      <c r="BZ28" t="e">
        <f t="shared" si="42"/>
        <v>#N/A</v>
      </c>
    </row>
    <row r="29" spans="39:78">
      <c r="AM29" t="e">
        <f t="shared" si="24"/>
        <v>#N/A</v>
      </c>
      <c r="AN29" t="e">
        <f t="shared" si="25"/>
        <v>#N/A</v>
      </c>
      <c r="AO29" t="e">
        <f t="shared" si="26"/>
        <v>#N/A</v>
      </c>
      <c r="AP29" t="e">
        <f t="shared" si="27"/>
        <v>#N/A</v>
      </c>
      <c r="AQ29" t="e">
        <f t="shared" si="28"/>
        <v>#N/A</v>
      </c>
      <c r="AR29" t="e">
        <f t="shared" si="1"/>
        <v>#N/A</v>
      </c>
      <c r="AS29" t="e">
        <f t="shared" si="29"/>
        <v>#N/A</v>
      </c>
      <c r="AT29" t="e">
        <f t="shared" si="2"/>
        <v>#N/A</v>
      </c>
      <c r="AU29" t="e">
        <f t="shared" si="3"/>
        <v>#N/A</v>
      </c>
      <c r="AV29" t="e">
        <f t="shared" si="30"/>
        <v>#N/A</v>
      </c>
      <c r="AW29" t="e">
        <f t="shared" si="43"/>
        <v>#N/A</v>
      </c>
      <c r="AX29" t="e">
        <f t="shared" si="44"/>
        <v>#N/A</v>
      </c>
      <c r="AY29" t="e">
        <f t="shared" si="45"/>
        <v>#N/A</v>
      </c>
      <c r="AZ29" t="e">
        <f t="shared" si="46"/>
        <v>#N/A</v>
      </c>
      <c r="BA29" t="e">
        <f t="shared" si="47"/>
        <v>#N/A</v>
      </c>
      <c r="BB29" t="e">
        <f t="shared" si="48"/>
        <v>#N/A</v>
      </c>
      <c r="BC29" t="e">
        <f t="shared" si="49"/>
        <v>#N/A</v>
      </c>
      <c r="BD29" t="e">
        <f t="shared" si="50"/>
        <v>#N/A</v>
      </c>
      <c r="BE29" t="e">
        <f t="shared" si="31"/>
        <v>#N/A</v>
      </c>
      <c r="BF29" t="e">
        <f t="shared" si="32"/>
        <v>#N/A</v>
      </c>
      <c r="BG29" t="e">
        <f t="shared" si="12"/>
        <v>#N/A</v>
      </c>
      <c r="BH29" t="e">
        <f t="shared" si="33"/>
        <v>#N/A</v>
      </c>
      <c r="BI29" t="e">
        <f t="shared" si="34"/>
        <v>#N/A</v>
      </c>
      <c r="BJ29" t="e">
        <f t="shared" si="35"/>
        <v>#N/A</v>
      </c>
      <c r="BK29" t="e">
        <f t="shared" si="36"/>
        <v>#N/A</v>
      </c>
      <c r="BL29" t="e">
        <f t="shared" si="37"/>
        <v>#N/A</v>
      </c>
      <c r="BM29" t="e">
        <f t="shared" si="13"/>
        <v>#N/A</v>
      </c>
      <c r="BN29" t="e">
        <f t="shared" si="14"/>
        <v>#N/A</v>
      </c>
      <c r="BO29" s="12" t="e">
        <f t="shared" si="38"/>
        <v>#N/A</v>
      </c>
      <c r="BP29" t="e">
        <f t="shared" si="51"/>
        <v>#N/A</v>
      </c>
      <c r="BQ29" t="e">
        <f t="shared" si="52"/>
        <v>#N/A</v>
      </c>
      <c r="BR29" t="e">
        <f t="shared" si="53"/>
        <v>#N/A</v>
      </c>
      <c r="BS29" t="e">
        <f t="shared" si="54"/>
        <v>#N/A</v>
      </c>
      <c r="BT29" t="e">
        <f t="shared" si="55"/>
        <v>#N/A</v>
      </c>
      <c r="BU29" t="e">
        <f t="shared" si="56"/>
        <v>#N/A</v>
      </c>
      <c r="BV29" t="e">
        <f t="shared" si="57"/>
        <v>#N/A</v>
      </c>
      <c r="BW29" t="e">
        <f t="shared" si="39"/>
        <v>#N/A</v>
      </c>
      <c r="BX29" t="e">
        <f t="shared" si="40"/>
        <v>#N/A</v>
      </c>
      <c r="BY29" t="e">
        <f t="shared" si="41"/>
        <v>#N/A</v>
      </c>
      <c r="BZ29" t="e">
        <f t="shared" si="42"/>
        <v>#N/A</v>
      </c>
    </row>
    <row r="30" spans="39:78">
      <c r="AM30" t="e">
        <f t="shared" si="24"/>
        <v>#N/A</v>
      </c>
      <c r="AN30" t="e">
        <f t="shared" si="25"/>
        <v>#N/A</v>
      </c>
      <c r="AO30" t="e">
        <f t="shared" si="26"/>
        <v>#N/A</v>
      </c>
      <c r="AP30" t="e">
        <f t="shared" si="27"/>
        <v>#N/A</v>
      </c>
      <c r="AQ30" t="e">
        <f t="shared" si="28"/>
        <v>#N/A</v>
      </c>
      <c r="AR30" t="e">
        <f t="shared" si="1"/>
        <v>#N/A</v>
      </c>
      <c r="AS30" t="e">
        <f t="shared" si="29"/>
        <v>#N/A</v>
      </c>
      <c r="AT30" t="e">
        <f t="shared" si="2"/>
        <v>#N/A</v>
      </c>
      <c r="AU30" t="e">
        <f t="shared" si="3"/>
        <v>#N/A</v>
      </c>
      <c r="AV30" t="e">
        <f t="shared" si="30"/>
        <v>#N/A</v>
      </c>
      <c r="AW30" t="e">
        <f t="shared" si="43"/>
        <v>#N/A</v>
      </c>
      <c r="AX30" t="e">
        <f t="shared" si="44"/>
        <v>#N/A</v>
      </c>
      <c r="AY30" t="e">
        <f t="shared" si="45"/>
        <v>#N/A</v>
      </c>
      <c r="AZ30" t="e">
        <f t="shared" si="46"/>
        <v>#N/A</v>
      </c>
      <c r="BA30" t="e">
        <f t="shared" si="47"/>
        <v>#N/A</v>
      </c>
      <c r="BB30" t="e">
        <f t="shared" si="48"/>
        <v>#N/A</v>
      </c>
      <c r="BC30" t="e">
        <f t="shared" si="49"/>
        <v>#N/A</v>
      </c>
      <c r="BD30" t="e">
        <f t="shared" si="50"/>
        <v>#N/A</v>
      </c>
      <c r="BE30" t="e">
        <f t="shared" si="31"/>
        <v>#N/A</v>
      </c>
      <c r="BF30" t="e">
        <f t="shared" si="32"/>
        <v>#N/A</v>
      </c>
      <c r="BG30" t="e">
        <f t="shared" si="12"/>
        <v>#N/A</v>
      </c>
      <c r="BH30" t="e">
        <f t="shared" si="33"/>
        <v>#N/A</v>
      </c>
      <c r="BI30" t="e">
        <f t="shared" si="34"/>
        <v>#N/A</v>
      </c>
      <c r="BJ30" t="e">
        <f t="shared" si="35"/>
        <v>#N/A</v>
      </c>
      <c r="BK30" t="e">
        <f t="shared" si="36"/>
        <v>#N/A</v>
      </c>
      <c r="BL30" t="e">
        <f t="shared" si="37"/>
        <v>#N/A</v>
      </c>
      <c r="BM30" t="e">
        <f t="shared" si="13"/>
        <v>#N/A</v>
      </c>
      <c r="BN30" t="e">
        <f t="shared" si="14"/>
        <v>#N/A</v>
      </c>
      <c r="BO30" s="12" t="e">
        <f t="shared" si="38"/>
        <v>#N/A</v>
      </c>
      <c r="BP30" t="e">
        <f t="shared" si="51"/>
        <v>#N/A</v>
      </c>
      <c r="BQ30" t="e">
        <f t="shared" si="52"/>
        <v>#N/A</v>
      </c>
      <c r="BR30" t="e">
        <f t="shared" si="53"/>
        <v>#N/A</v>
      </c>
      <c r="BS30" t="e">
        <f t="shared" si="54"/>
        <v>#N/A</v>
      </c>
      <c r="BT30" t="e">
        <f t="shared" si="55"/>
        <v>#N/A</v>
      </c>
      <c r="BU30" t="e">
        <f t="shared" si="56"/>
        <v>#N/A</v>
      </c>
      <c r="BV30" t="e">
        <f t="shared" si="57"/>
        <v>#N/A</v>
      </c>
      <c r="BW30" t="e">
        <f t="shared" si="39"/>
        <v>#N/A</v>
      </c>
      <c r="BX30" t="e">
        <f t="shared" si="40"/>
        <v>#N/A</v>
      </c>
      <c r="BY30" t="e">
        <f t="shared" si="41"/>
        <v>#N/A</v>
      </c>
      <c r="BZ30" t="e">
        <f t="shared" si="42"/>
        <v>#N/A</v>
      </c>
    </row>
    <row r="31" spans="39:78">
      <c r="AM31" t="e">
        <f t="shared" si="24"/>
        <v>#N/A</v>
      </c>
      <c r="AN31" t="e">
        <f t="shared" si="25"/>
        <v>#N/A</v>
      </c>
      <c r="AO31" t="e">
        <f t="shared" si="26"/>
        <v>#N/A</v>
      </c>
      <c r="AP31" t="e">
        <f t="shared" si="27"/>
        <v>#N/A</v>
      </c>
      <c r="AQ31" t="e">
        <f t="shared" si="28"/>
        <v>#N/A</v>
      </c>
      <c r="AR31" t="e">
        <f t="shared" si="1"/>
        <v>#N/A</v>
      </c>
      <c r="AS31" t="e">
        <f t="shared" si="29"/>
        <v>#N/A</v>
      </c>
      <c r="AT31" t="e">
        <f t="shared" si="2"/>
        <v>#N/A</v>
      </c>
      <c r="AU31" t="e">
        <f t="shared" si="3"/>
        <v>#N/A</v>
      </c>
      <c r="AV31" t="e">
        <f t="shared" si="30"/>
        <v>#N/A</v>
      </c>
      <c r="AW31" t="e">
        <f t="shared" si="43"/>
        <v>#N/A</v>
      </c>
      <c r="AX31" t="e">
        <f t="shared" si="44"/>
        <v>#N/A</v>
      </c>
      <c r="AY31" t="e">
        <f t="shared" si="45"/>
        <v>#N/A</v>
      </c>
      <c r="AZ31" t="e">
        <f t="shared" si="46"/>
        <v>#N/A</v>
      </c>
      <c r="BA31" t="e">
        <f t="shared" si="47"/>
        <v>#N/A</v>
      </c>
      <c r="BB31" t="e">
        <f t="shared" si="48"/>
        <v>#N/A</v>
      </c>
      <c r="BC31" t="e">
        <f t="shared" si="49"/>
        <v>#N/A</v>
      </c>
      <c r="BD31" t="e">
        <f t="shared" si="50"/>
        <v>#N/A</v>
      </c>
      <c r="BE31" t="e">
        <f t="shared" si="31"/>
        <v>#N/A</v>
      </c>
      <c r="BF31" t="e">
        <f t="shared" si="32"/>
        <v>#N/A</v>
      </c>
      <c r="BG31" t="e">
        <f t="shared" si="12"/>
        <v>#N/A</v>
      </c>
      <c r="BH31" t="e">
        <f t="shared" si="33"/>
        <v>#N/A</v>
      </c>
      <c r="BI31" t="e">
        <f t="shared" si="34"/>
        <v>#N/A</v>
      </c>
      <c r="BJ31" t="e">
        <f t="shared" si="35"/>
        <v>#N/A</v>
      </c>
      <c r="BK31" t="e">
        <f t="shared" si="36"/>
        <v>#N/A</v>
      </c>
      <c r="BL31" t="e">
        <f t="shared" si="37"/>
        <v>#N/A</v>
      </c>
      <c r="BM31" t="e">
        <f t="shared" si="13"/>
        <v>#N/A</v>
      </c>
      <c r="BN31" t="e">
        <f t="shared" si="14"/>
        <v>#N/A</v>
      </c>
      <c r="BO31" s="12" t="e">
        <f t="shared" si="38"/>
        <v>#N/A</v>
      </c>
      <c r="BP31" t="e">
        <f t="shared" si="51"/>
        <v>#N/A</v>
      </c>
      <c r="BQ31" t="e">
        <f t="shared" si="52"/>
        <v>#N/A</v>
      </c>
      <c r="BR31" t="e">
        <f t="shared" si="53"/>
        <v>#N/A</v>
      </c>
      <c r="BS31" t="e">
        <f t="shared" si="54"/>
        <v>#N/A</v>
      </c>
      <c r="BT31" t="e">
        <f t="shared" si="55"/>
        <v>#N/A</v>
      </c>
      <c r="BU31" t="e">
        <f t="shared" si="56"/>
        <v>#N/A</v>
      </c>
      <c r="BV31" t="e">
        <f t="shared" si="57"/>
        <v>#N/A</v>
      </c>
      <c r="BW31" t="e">
        <f t="shared" si="39"/>
        <v>#N/A</v>
      </c>
      <c r="BX31" t="e">
        <f t="shared" si="40"/>
        <v>#N/A</v>
      </c>
      <c r="BY31" t="e">
        <f t="shared" si="41"/>
        <v>#N/A</v>
      </c>
      <c r="BZ31" t="e">
        <f t="shared" si="42"/>
        <v>#N/A</v>
      </c>
    </row>
    <row r="32" spans="39:78">
      <c r="AM32" t="e">
        <f t="shared" si="24"/>
        <v>#N/A</v>
      </c>
      <c r="AN32" t="e">
        <f t="shared" si="25"/>
        <v>#N/A</v>
      </c>
      <c r="AO32" t="e">
        <f t="shared" si="26"/>
        <v>#N/A</v>
      </c>
      <c r="AP32" t="e">
        <f t="shared" si="27"/>
        <v>#N/A</v>
      </c>
      <c r="AQ32" t="e">
        <f t="shared" si="28"/>
        <v>#N/A</v>
      </c>
      <c r="AR32" t="e">
        <f t="shared" si="1"/>
        <v>#N/A</v>
      </c>
      <c r="AS32" t="e">
        <f t="shared" si="29"/>
        <v>#N/A</v>
      </c>
      <c r="AT32" t="e">
        <f t="shared" si="2"/>
        <v>#N/A</v>
      </c>
      <c r="AU32" t="e">
        <f t="shared" si="3"/>
        <v>#N/A</v>
      </c>
      <c r="AV32" t="e">
        <f t="shared" si="30"/>
        <v>#N/A</v>
      </c>
      <c r="AW32" t="e">
        <f t="shared" si="43"/>
        <v>#N/A</v>
      </c>
      <c r="AX32" t="e">
        <f t="shared" si="44"/>
        <v>#N/A</v>
      </c>
      <c r="AY32" t="e">
        <f t="shared" si="45"/>
        <v>#N/A</v>
      </c>
      <c r="AZ32" t="e">
        <f t="shared" si="46"/>
        <v>#N/A</v>
      </c>
      <c r="BA32" t="e">
        <f t="shared" si="47"/>
        <v>#N/A</v>
      </c>
      <c r="BB32" t="e">
        <f t="shared" si="48"/>
        <v>#N/A</v>
      </c>
      <c r="BC32" t="e">
        <f t="shared" si="49"/>
        <v>#N/A</v>
      </c>
      <c r="BD32" t="e">
        <f t="shared" si="50"/>
        <v>#N/A</v>
      </c>
      <c r="BE32" t="e">
        <f t="shared" si="31"/>
        <v>#N/A</v>
      </c>
      <c r="BF32" t="e">
        <f t="shared" si="32"/>
        <v>#N/A</v>
      </c>
      <c r="BG32" t="e">
        <f t="shared" si="12"/>
        <v>#N/A</v>
      </c>
      <c r="BH32" t="e">
        <f t="shared" si="33"/>
        <v>#N/A</v>
      </c>
      <c r="BI32" t="e">
        <f t="shared" si="34"/>
        <v>#N/A</v>
      </c>
      <c r="BJ32" t="e">
        <f t="shared" si="35"/>
        <v>#N/A</v>
      </c>
      <c r="BK32" t="e">
        <f t="shared" si="36"/>
        <v>#N/A</v>
      </c>
      <c r="BL32" t="e">
        <f t="shared" si="37"/>
        <v>#N/A</v>
      </c>
      <c r="BM32" t="e">
        <f t="shared" si="13"/>
        <v>#N/A</v>
      </c>
      <c r="BN32" t="e">
        <f t="shared" si="14"/>
        <v>#N/A</v>
      </c>
      <c r="BO32" s="12" t="e">
        <f t="shared" si="38"/>
        <v>#N/A</v>
      </c>
      <c r="BP32" t="e">
        <f t="shared" si="51"/>
        <v>#N/A</v>
      </c>
      <c r="BQ32" t="e">
        <f t="shared" si="52"/>
        <v>#N/A</v>
      </c>
      <c r="BR32" t="e">
        <f t="shared" si="53"/>
        <v>#N/A</v>
      </c>
      <c r="BS32" t="e">
        <f t="shared" si="54"/>
        <v>#N/A</v>
      </c>
      <c r="BT32" t="e">
        <f t="shared" si="55"/>
        <v>#N/A</v>
      </c>
      <c r="BU32" t="e">
        <f t="shared" si="56"/>
        <v>#N/A</v>
      </c>
      <c r="BV32" t="e">
        <f t="shared" si="57"/>
        <v>#N/A</v>
      </c>
      <c r="BW32" t="e">
        <f t="shared" si="39"/>
        <v>#N/A</v>
      </c>
      <c r="BX32" t="e">
        <f t="shared" si="40"/>
        <v>#N/A</v>
      </c>
      <c r="BY32" t="e">
        <f t="shared" si="41"/>
        <v>#N/A</v>
      </c>
      <c r="BZ32" t="e">
        <f t="shared" si="42"/>
        <v>#N/A</v>
      </c>
    </row>
    <row r="33" spans="39:78">
      <c r="AM33" t="e">
        <f t="shared" si="24"/>
        <v>#N/A</v>
      </c>
      <c r="AN33" t="e">
        <f t="shared" si="25"/>
        <v>#N/A</v>
      </c>
      <c r="AO33" t="e">
        <f t="shared" si="26"/>
        <v>#N/A</v>
      </c>
      <c r="AP33" t="e">
        <f t="shared" si="27"/>
        <v>#N/A</v>
      </c>
      <c r="AQ33" t="e">
        <f t="shared" si="28"/>
        <v>#N/A</v>
      </c>
      <c r="AR33" t="e">
        <f t="shared" si="1"/>
        <v>#N/A</v>
      </c>
      <c r="AS33" t="e">
        <f t="shared" si="29"/>
        <v>#N/A</v>
      </c>
      <c r="AT33" t="e">
        <f t="shared" si="2"/>
        <v>#N/A</v>
      </c>
      <c r="AU33" t="e">
        <f t="shared" si="3"/>
        <v>#N/A</v>
      </c>
      <c r="AV33" t="e">
        <f t="shared" si="30"/>
        <v>#N/A</v>
      </c>
      <c r="AW33" t="e">
        <f t="shared" si="43"/>
        <v>#N/A</v>
      </c>
      <c r="AX33" t="e">
        <f t="shared" si="44"/>
        <v>#N/A</v>
      </c>
      <c r="AY33" t="e">
        <f t="shared" si="45"/>
        <v>#N/A</v>
      </c>
      <c r="AZ33" t="e">
        <f t="shared" si="46"/>
        <v>#N/A</v>
      </c>
      <c r="BA33" t="e">
        <f t="shared" si="47"/>
        <v>#N/A</v>
      </c>
      <c r="BB33" t="e">
        <f t="shared" si="48"/>
        <v>#N/A</v>
      </c>
      <c r="BC33" t="e">
        <f t="shared" si="49"/>
        <v>#N/A</v>
      </c>
      <c r="BD33" t="e">
        <f t="shared" si="50"/>
        <v>#N/A</v>
      </c>
      <c r="BE33" t="e">
        <f t="shared" si="31"/>
        <v>#N/A</v>
      </c>
      <c r="BF33" t="e">
        <f t="shared" si="32"/>
        <v>#N/A</v>
      </c>
      <c r="BG33" t="e">
        <f t="shared" si="12"/>
        <v>#N/A</v>
      </c>
      <c r="BH33" t="e">
        <f t="shared" si="33"/>
        <v>#N/A</v>
      </c>
      <c r="BI33" t="e">
        <f t="shared" si="34"/>
        <v>#N/A</v>
      </c>
      <c r="BJ33" t="e">
        <f t="shared" si="35"/>
        <v>#N/A</v>
      </c>
      <c r="BK33" t="e">
        <f t="shared" si="36"/>
        <v>#N/A</v>
      </c>
      <c r="BL33" t="e">
        <f t="shared" si="37"/>
        <v>#N/A</v>
      </c>
      <c r="BM33" t="e">
        <f t="shared" si="13"/>
        <v>#N/A</v>
      </c>
      <c r="BN33" t="e">
        <f t="shared" si="14"/>
        <v>#N/A</v>
      </c>
      <c r="BO33" s="12" t="e">
        <f t="shared" si="38"/>
        <v>#N/A</v>
      </c>
      <c r="BP33" t="e">
        <f t="shared" si="51"/>
        <v>#N/A</v>
      </c>
      <c r="BQ33" t="e">
        <f t="shared" si="52"/>
        <v>#N/A</v>
      </c>
      <c r="BR33" t="e">
        <f t="shared" si="53"/>
        <v>#N/A</v>
      </c>
      <c r="BS33" t="e">
        <f t="shared" si="54"/>
        <v>#N/A</v>
      </c>
      <c r="BT33" t="e">
        <f t="shared" si="55"/>
        <v>#N/A</v>
      </c>
      <c r="BU33" t="e">
        <f t="shared" si="56"/>
        <v>#N/A</v>
      </c>
      <c r="BV33" t="e">
        <f t="shared" si="57"/>
        <v>#N/A</v>
      </c>
      <c r="BW33" t="e">
        <f t="shared" si="39"/>
        <v>#N/A</v>
      </c>
      <c r="BX33" t="e">
        <f t="shared" si="40"/>
        <v>#N/A</v>
      </c>
      <c r="BY33" t="e">
        <f t="shared" si="41"/>
        <v>#N/A</v>
      </c>
      <c r="BZ33" t="e">
        <f t="shared" si="42"/>
        <v>#N/A</v>
      </c>
    </row>
    <row r="34" spans="39:78">
      <c r="AM34" t="e">
        <f t="shared" si="24"/>
        <v>#N/A</v>
      </c>
      <c r="AN34" t="e">
        <f t="shared" si="25"/>
        <v>#N/A</v>
      </c>
      <c r="AO34" t="e">
        <f t="shared" si="26"/>
        <v>#N/A</v>
      </c>
      <c r="AP34" t="e">
        <f t="shared" si="27"/>
        <v>#N/A</v>
      </c>
      <c r="AQ34" t="e">
        <f t="shared" si="28"/>
        <v>#N/A</v>
      </c>
      <c r="AR34" t="e">
        <f t="shared" si="1"/>
        <v>#N/A</v>
      </c>
      <c r="AS34" t="e">
        <f t="shared" si="29"/>
        <v>#N/A</v>
      </c>
      <c r="AT34" t="e">
        <f t="shared" si="2"/>
        <v>#N/A</v>
      </c>
      <c r="AU34" t="e">
        <f t="shared" si="3"/>
        <v>#N/A</v>
      </c>
      <c r="AV34" t="e">
        <f t="shared" si="30"/>
        <v>#N/A</v>
      </c>
      <c r="AW34" t="e">
        <f t="shared" si="43"/>
        <v>#N/A</v>
      </c>
      <c r="AX34" t="e">
        <f t="shared" si="44"/>
        <v>#N/A</v>
      </c>
      <c r="AY34" t="e">
        <f t="shared" si="45"/>
        <v>#N/A</v>
      </c>
      <c r="AZ34" t="e">
        <f t="shared" si="46"/>
        <v>#N/A</v>
      </c>
      <c r="BA34" t="e">
        <f t="shared" si="47"/>
        <v>#N/A</v>
      </c>
      <c r="BB34" t="e">
        <f t="shared" si="48"/>
        <v>#N/A</v>
      </c>
      <c r="BC34" t="e">
        <f t="shared" si="49"/>
        <v>#N/A</v>
      </c>
      <c r="BD34" t="e">
        <f t="shared" si="50"/>
        <v>#N/A</v>
      </c>
      <c r="BE34" t="e">
        <f t="shared" si="31"/>
        <v>#N/A</v>
      </c>
      <c r="BF34" t="e">
        <f t="shared" si="32"/>
        <v>#N/A</v>
      </c>
      <c r="BG34" t="e">
        <f t="shared" si="12"/>
        <v>#N/A</v>
      </c>
      <c r="BH34" t="e">
        <f t="shared" si="33"/>
        <v>#N/A</v>
      </c>
      <c r="BI34" t="e">
        <f t="shared" si="34"/>
        <v>#N/A</v>
      </c>
      <c r="BJ34" t="e">
        <f t="shared" si="35"/>
        <v>#N/A</v>
      </c>
      <c r="BK34" t="e">
        <f t="shared" si="36"/>
        <v>#N/A</v>
      </c>
      <c r="BL34" t="e">
        <f t="shared" si="37"/>
        <v>#N/A</v>
      </c>
      <c r="BM34" t="e">
        <f t="shared" si="13"/>
        <v>#N/A</v>
      </c>
      <c r="BN34" t="e">
        <f t="shared" si="14"/>
        <v>#N/A</v>
      </c>
      <c r="BO34" s="12" t="e">
        <f t="shared" si="38"/>
        <v>#N/A</v>
      </c>
      <c r="BP34" t="e">
        <f t="shared" si="51"/>
        <v>#N/A</v>
      </c>
      <c r="BQ34" t="e">
        <f t="shared" si="52"/>
        <v>#N/A</v>
      </c>
      <c r="BR34" t="e">
        <f t="shared" si="53"/>
        <v>#N/A</v>
      </c>
      <c r="BS34" t="e">
        <f t="shared" si="54"/>
        <v>#N/A</v>
      </c>
      <c r="BT34" t="e">
        <f t="shared" si="55"/>
        <v>#N/A</v>
      </c>
      <c r="BU34" t="e">
        <f t="shared" si="56"/>
        <v>#N/A</v>
      </c>
      <c r="BV34" t="e">
        <f t="shared" si="57"/>
        <v>#N/A</v>
      </c>
      <c r="BW34" t="e">
        <f t="shared" si="39"/>
        <v>#N/A</v>
      </c>
      <c r="BX34" t="e">
        <f t="shared" si="40"/>
        <v>#N/A</v>
      </c>
      <c r="BY34" t="e">
        <f t="shared" si="41"/>
        <v>#N/A</v>
      </c>
      <c r="BZ34" t="e">
        <f t="shared" si="42"/>
        <v>#N/A</v>
      </c>
    </row>
    <row r="35" spans="39:78">
      <c r="AM35" t="e">
        <f t="shared" si="24"/>
        <v>#N/A</v>
      </c>
      <c r="AN35" t="e">
        <f t="shared" si="25"/>
        <v>#N/A</v>
      </c>
      <c r="AO35" t="e">
        <f t="shared" si="26"/>
        <v>#N/A</v>
      </c>
      <c r="AP35" t="e">
        <f t="shared" si="27"/>
        <v>#N/A</v>
      </c>
      <c r="AQ35" t="e">
        <f t="shared" si="28"/>
        <v>#N/A</v>
      </c>
      <c r="AR35" t="e">
        <f t="shared" si="1"/>
        <v>#N/A</v>
      </c>
      <c r="AS35" t="e">
        <f t="shared" si="29"/>
        <v>#N/A</v>
      </c>
      <c r="AT35" t="e">
        <f t="shared" si="2"/>
        <v>#N/A</v>
      </c>
      <c r="AU35" t="e">
        <f t="shared" si="3"/>
        <v>#N/A</v>
      </c>
      <c r="AV35" t="e">
        <f t="shared" si="30"/>
        <v>#N/A</v>
      </c>
      <c r="AW35" t="e">
        <f t="shared" si="43"/>
        <v>#N/A</v>
      </c>
      <c r="AX35" t="e">
        <f t="shared" si="44"/>
        <v>#N/A</v>
      </c>
      <c r="AY35" t="e">
        <f t="shared" si="45"/>
        <v>#N/A</v>
      </c>
      <c r="AZ35" t="e">
        <f t="shared" si="46"/>
        <v>#N/A</v>
      </c>
      <c r="BA35" t="e">
        <f t="shared" si="47"/>
        <v>#N/A</v>
      </c>
      <c r="BB35" t="e">
        <f t="shared" si="48"/>
        <v>#N/A</v>
      </c>
      <c r="BC35" t="e">
        <f t="shared" si="49"/>
        <v>#N/A</v>
      </c>
      <c r="BD35" t="e">
        <f t="shared" si="50"/>
        <v>#N/A</v>
      </c>
      <c r="BE35" t="e">
        <f t="shared" si="31"/>
        <v>#N/A</v>
      </c>
      <c r="BF35" t="e">
        <f t="shared" si="32"/>
        <v>#N/A</v>
      </c>
      <c r="BG35" t="e">
        <f t="shared" si="12"/>
        <v>#N/A</v>
      </c>
      <c r="BH35" t="e">
        <f t="shared" si="33"/>
        <v>#N/A</v>
      </c>
      <c r="BI35" t="e">
        <f t="shared" si="34"/>
        <v>#N/A</v>
      </c>
      <c r="BJ35" t="e">
        <f t="shared" si="35"/>
        <v>#N/A</v>
      </c>
      <c r="BK35" t="e">
        <f t="shared" si="36"/>
        <v>#N/A</v>
      </c>
      <c r="BL35" t="e">
        <f t="shared" si="37"/>
        <v>#N/A</v>
      </c>
      <c r="BM35" t="e">
        <f t="shared" si="13"/>
        <v>#N/A</v>
      </c>
      <c r="BN35" t="e">
        <f t="shared" si="14"/>
        <v>#N/A</v>
      </c>
      <c r="BO35" s="12" t="e">
        <f t="shared" si="38"/>
        <v>#N/A</v>
      </c>
      <c r="BP35" t="e">
        <f t="shared" si="51"/>
        <v>#N/A</v>
      </c>
      <c r="BQ35" t="e">
        <f t="shared" si="52"/>
        <v>#N/A</v>
      </c>
      <c r="BR35" t="e">
        <f t="shared" si="53"/>
        <v>#N/A</v>
      </c>
      <c r="BS35" t="e">
        <f t="shared" si="54"/>
        <v>#N/A</v>
      </c>
      <c r="BT35" t="e">
        <f t="shared" si="55"/>
        <v>#N/A</v>
      </c>
      <c r="BU35" t="e">
        <f t="shared" si="56"/>
        <v>#N/A</v>
      </c>
      <c r="BV35" t="e">
        <f t="shared" si="57"/>
        <v>#N/A</v>
      </c>
      <c r="BW35" t="e">
        <f t="shared" si="39"/>
        <v>#N/A</v>
      </c>
      <c r="BX35" t="e">
        <f t="shared" si="40"/>
        <v>#N/A</v>
      </c>
      <c r="BY35" t="e">
        <f t="shared" si="41"/>
        <v>#N/A</v>
      </c>
      <c r="BZ35" t="e">
        <f t="shared" si="42"/>
        <v>#N/A</v>
      </c>
    </row>
    <row r="36" spans="39:78">
      <c r="AM36" t="e">
        <f t="shared" si="24"/>
        <v>#N/A</v>
      </c>
      <c r="AN36" t="e">
        <f t="shared" si="25"/>
        <v>#N/A</v>
      </c>
      <c r="AO36" t="e">
        <f t="shared" si="26"/>
        <v>#N/A</v>
      </c>
      <c r="AP36" t="e">
        <f t="shared" si="27"/>
        <v>#N/A</v>
      </c>
      <c r="AQ36" t="e">
        <f t="shared" si="28"/>
        <v>#N/A</v>
      </c>
      <c r="AR36" t="e">
        <f t="shared" si="1"/>
        <v>#N/A</v>
      </c>
      <c r="AS36" t="e">
        <f t="shared" si="29"/>
        <v>#N/A</v>
      </c>
      <c r="AT36" t="e">
        <f t="shared" si="2"/>
        <v>#N/A</v>
      </c>
      <c r="AU36" t="e">
        <f t="shared" si="3"/>
        <v>#N/A</v>
      </c>
      <c r="AV36" t="e">
        <f t="shared" si="30"/>
        <v>#N/A</v>
      </c>
      <c r="AW36" t="e">
        <f t="shared" si="43"/>
        <v>#N/A</v>
      </c>
      <c r="AX36" t="e">
        <f t="shared" si="44"/>
        <v>#N/A</v>
      </c>
      <c r="AY36" t="e">
        <f t="shared" si="45"/>
        <v>#N/A</v>
      </c>
      <c r="AZ36" t="e">
        <f t="shared" si="46"/>
        <v>#N/A</v>
      </c>
      <c r="BA36" t="e">
        <f t="shared" si="47"/>
        <v>#N/A</v>
      </c>
      <c r="BB36" t="e">
        <f t="shared" si="48"/>
        <v>#N/A</v>
      </c>
      <c r="BC36" t="e">
        <f t="shared" si="49"/>
        <v>#N/A</v>
      </c>
      <c r="BD36" t="e">
        <f t="shared" si="50"/>
        <v>#N/A</v>
      </c>
      <c r="BE36" t="e">
        <f t="shared" si="31"/>
        <v>#N/A</v>
      </c>
      <c r="BF36" t="e">
        <f t="shared" si="32"/>
        <v>#N/A</v>
      </c>
      <c r="BG36" t="e">
        <f t="shared" si="12"/>
        <v>#N/A</v>
      </c>
      <c r="BH36" t="e">
        <f t="shared" si="33"/>
        <v>#N/A</v>
      </c>
      <c r="BI36" t="e">
        <f t="shared" si="34"/>
        <v>#N/A</v>
      </c>
      <c r="BJ36" t="e">
        <f t="shared" si="35"/>
        <v>#N/A</v>
      </c>
      <c r="BK36" t="e">
        <f t="shared" si="36"/>
        <v>#N/A</v>
      </c>
      <c r="BL36" t="e">
        <f t="shared" si="37"/>
        <v>#N/A</v>
      </c>
      <c r="BM36" t="e">
        <f t="shared" si="13"/>
        <v>#N/A</v>
      </c>
      <c r="BN36" t="e">
        <f t="shared" si="14"/>
        <v>#N/A</v>
      </c>
      <c r="BO36" s="12" t="e">
        <f t="shared" si="38"/>
        <v>#N/A</v>
      </c>
      <c r="BP36" t="e">
        <f t="shared" si="51"/>
        <v>#N/A</v>
      </c>
      <c r="BQ36" t="e">
        <f t="shared" si="52"/>
        <v>#N/A</v>
      </c>
      <c r="BR36" t="e">
        <f t="shared" si="53"/>
        <v>#N/A</v>
      </c>
      <c r="BS36" t="e">
        <f t="shared" si="54"/>
        <v>#N/A</v>
      </c>
      <c r="BT36" t="e">
        <f t="shared" si="55"/>
        <v>#N/A</v>
      </c>
      <c r="BU36" t="e">
        <f t="shared" si="56"/>
        <v>#N/A</v>
      </c>
      <c r="BV36" t="e">
        <f t="shared" si="57"/>
        <v>#N/A</v>
      </c>
      <c r="BW36" t="e">
        <f t="shared" si="39"/>
        <v>#N/A</v>
      </c>
      <c r="BX36" t="e">
        <f t="shared" si="40"/>
        <v>#N/A</v>
      </c>
      <c r="BY36" t="e">
        <f t="shared" si="41"/>
        <v>#N/A</v>
      </c>
      <c r="BZ36" t="e">
        <f t="shared" si="42"/>
        <v>#N/A</v>
      </c>
    </row>
    <row r="37" spans="39:78">
      <c r="AM37" t="e">
        <f t="shared" si="24"/>
        <v>#N/A</v>
      </c>
      <c r="AN37" t="e">
        <f t="shared" si="25"/>
        <v>#N/A</v>
      </c>
      <c r="AO37" t="e">
        <f t="shared" si="26"/>
        <v>#N/A</v>
      </c>
      <c r="AP37" t="e">
        <f t="shared" si="27"/>
        <v>#N/A</v>
      </c>
      <c r="AQ37" t="e">
        <f t="shared" si="28"/>
        <v>#N/A</v>
      </c>
      <c r="AR37" t="e">
        <f t="shared" si="1"/>
        <v>#N/A</v>
      </c>
      <c r="AS37" t="e">
        <f t="shared" si="29"/>
        <v>#N/A</v>
      </c>
      <c r="AT37" t="e">
        <f t="shared" si="2"/>
        <v>#N/A</v>
      </c>
      <c r="AU37" t="e">
        <f t="shared" si="3"/>
        <v>#N/A</v>
      </c>
      <c r="AV37" t="e">
        <f t="shared" si="30"/>
        <v>#N/A</v>
      </c>
      <c r="AW37" t="e">
        <f t="shared" si="43"/>
        <v>#N/A</v>
      </c>
      <c r="AX37" t="e">
        <f t="shared" si="44"/>
        <v>#N/A</v>
      </c>
      <c r="AY37" t="e">
        <f t="shared" si="45"/>
        <v>#N/A</v>
      </c>
      <c r="AZ37" t="e">
        <f t="shared" si="46"/>
        <v>#N/A</v>
      </c>
      <c r="BA37" t="e">
        <f t="shared" si="47"/>
        <v>#N/A</v>
      </c>
      <c r="BB37" t="e">
        <f t="shared" si="48"/>
        <v>#N/A</v>
      </c>
      <c r="BC37" t="e">
        <f t="shared" si="49"/>
        <v>#N/A</v>
      </c>
      <c r="BD37" t="e">
        <f t="shared" si="50"/>
        <v>#N/A</v>
      </c>
      <c r="BE37" t="e">
        <f t="shared" si="31"/>
        <v>#N/A</v>
      </c>
      <c r="BF37" t="e">
        <f t="shared" si="32"/>
        <v>#N/A</v>
      </c>
      <c r="BG37" t="e">
        <f t="shared" si="12"/>
        <v>#N/A</v>
      </c>
      <c r="BH37" t="e">
        <f t="shared" si="33"/>
        <v>#N/A</v>
      </c>
      <c r="BI37" t="e">
        <f t="shared" si="34"/>
        <v>#N/A</v>
      </c>
      <c r="BJ37" t="e">
        <f t="shared" si="35"/>
        <v>#N/A</v>
      </c>
      <c r="BK37" t="e">
        <f t="shared" si="36"/>
        <v>#N/A</v>
      </c>
      <c r="BL37" t="e">
        <f t="shared" si="37"/>
        <v>#N/A</v>
      </c>
      <c r="BM37" t="e">
        <f t="shared" si="13"/>
        <v>#N/A</v>
      </c>
      <c r="BN37" t="e">
        <f t="shared" si="14"/>
        <v>#N/A</v>
      </c>
      <c r="BO37" s="12" t="e">
        <f t="shared" si="38"/>
        <v>#N/A</v>
      </c>
      <c r="BP37" t="e">
        <f t="shared" si="51"/>
        <v>#N/A</v>
      </c>
      <c r="BQ37" t="e">
        <f t="shared" si="52"/>
        <v>#N/A</v>
      </c>
      <c r="BR37" t="e">
        <f t="shared" si="53"/>
        <v>#N/A</v>
      </c>
      <c r="BS37" t="e">
        <f t="shared" si="54"/>
        <v>#N/A</v>
      </c>
      <c r="BT37" t="e">
        <f t="shared" si="55"/>
        <v>#N/A</v>
      </c>
      <c r="BU37" t="e">
        <f t="shared" si="56"/>
        <v>#N/A</v>
      </c>
      <c r="BV37" t="e">
        <f t="shared" si="57"/>
        <v>#N/A</v>
      </c>
      <c r="BW37" t="e">
        <f t="shared" si="39"/>
        <v>#N/A</v>
      </c>
      <c r="BX37" t="e">
        <f t="shared" si="40"/>
        <v>#N/A</v>
      </c>
      <c r="BY37" t="e">
        <f t="shared" si="41"/>
        <v>#N/A</v>
      </c>
      <c r="BZ37" t="e">
        <f t="shared" si="42"/>
        <v>#N/A</v>
      </c>
    </row>
    <row r="38" spans="39:78">
      <c r="AM38" t="e">
        <f t="shared" si="24"/>
        <v>#N/A</v>
      </c>
      <c r="AN38" t="e">
        <f t="shared" si="25"/>
        <v>#N/A</v>
      </c>
      <c r="AO38" t="e">
        <f t="shared" si="26"/>
        <v>#N/A</v>
      </c>
      <c r="AP38" t="e">
        <f t="shared" si="27"/>
        <v>#N/A</v>
      </c>
      <c r="AQ38" t="e">
        <f t="shared" si="28"/>
        <v>#N/A</v>
      </c>
      <c r="AR38" t="e">
        <f t="shared" si="1"/>
        <v>#N/A</v>
      </c>
      <c r="AS38" t="e">
        <f t="shared" si="29"/>
        <v>#N/A</v>
      </c>
      <c r="AT38" t="e">
        <f t="shared" si="2"/>
        <v>#N/A</v>
      </c>
      <c r="AU38" t="e">
        <f t="shared" si="3"/>
        <v>#N/A</v>
      </c>
      <c r="AV38" t="e">
        <f t="shared" si="30"/>
        <v>#N/A</v>
      </c>
      <c r="AW38" t="e">
        <f t="shared" si="43"/>
        <v>#N/A</v>
      </c>
      <c r="AX38" t="e">
        <f t="shared" si="44"/>
        <v>#N/A</v>
      </c>
      <c r="AY38" t="e">
        <f t="shared" si="45"/>
        <v>#N/A</v>
      </c>
      <c r="AZ38" t="e">
        <f t="shared" si="46"/>
        <v>#N/A</v>
      </c>
      <c r="BA38" t="e">
        <f t="shared" si="47"/>
        <v>#N/A</v>
      </c>
      <c r="BB38" t="e">
        <f t="shared" si="48"/>
        <v>#N/A</v>
      </c>
      <c r="BC38" t="e">
        <f t="shared" si="49"/>
        <v>#N/A</v>
      </c>
      <c r="BD38" t="e">
        <f t="shared" si="50"/>
        <v>#N/A</v>
      </c>
      <c r="BE38" t="e">
        <f t="shared" si="31"/>
        <v>#N/A</v>
      </c>
      <c r="BF38" t="e">
        <f t="shared" si="32"/>
        <v>#N/A</v>
      </c>
      <c r="BG38" t="e">
        <f t="shared" si="12"/>
        <v>#N/A</v>
      </c>
      <c r="BH38" t="e">
        <f t="shared" si="33"/>
        <v>#N/A</v>
      </c>
      <c r="BI38" t="e">
        <f t="shared" si="34"/>
        <v>#N/A</v>
      </c>
      <c r="BJ38" t="e">
        <f t="shared" si="35"/>
        <v>#N/A</v>
      </c>
      <c r="BK38" t="e">
        <f t="shared" si="36"/>
        <v>#N/A</v>
      </c>
      <c r="BL38" t="e">
        <f t="shared" si="37"/>
        <v>#N/A</v>
      </c>
      <c r="BM38" t="e">
        <f t="shared" si="13"/>
        <v>#N/A</v>
      </c>
      <c r="BN38" t="e">
        <f t="shared" si="14"/>
        <v>#N/A</v>
      </c>
      <c r="BO38" s="12" t="e">
        <f t="shared" si="38"/>
        <v>#N/A</v>
      </c>
      <c r="BP38" t="e">
        <f t="shared" si="51"/>
        <v>#N/A</v>
      </c>
      <c r="BQ38" t="e">
        <f t="shared" si="52"/>
        <v>#N/A</v>
      </c>
      <c r="BR38" t="e">
        <f t="shared" si="53"/>
        <v>#N/A</v>
      </c>
      <c r="BS38" t="e">
        <f t="shared" si="54"/>
        <v>#N/A</v>
      </c>
      <c r="BT38" t="e">
        <f t="shared" si="55"/>
        <v>#N/A</v>
      </c>
      <c r="BU38" t="e">
        <f t="shared" si="56"/>
        <v>#N/A</v>
      </c>
      <c r="BV38" t="e">
        <f t="shared" si="57"/>
        <v>#N/A</v>
      </c>
      <c r="BW38" t="e">
        <f t="shared" si="39"/>
        <v>#N/A</v>
      </c>
      <c r="BX38" t="e">
        <f t="shared" si="40"/>
        <v>#N/A</v>
      </c>
      <c r="BY38" t="e">
        <f t="shared" si="41"/>
        <v>#N/A</v>
      </c>
      <c r="BZ38" t="e">
        <f t="shared" si="42"/>
        <v>#N/A</v>
      </c>
    </row>
    <row r="39" spans="39:78">
      <c r="AM39" t="e">
        <f t="shared" si="24"/>
        <v>#N/A</v>
      </c>
      <c r="AN39" t="e">
        <f t="shared" si="25"/>
        <v>#N/A</v>
      </c>
      <c r="AO39" t="e">
        <f t="shared" si="26"/>
        <v>#N/A</v>
      </c>
      <c r="AP39" t="e">
        <f t="shared" si="27"/>
        <v>#N/A</v>
      </c>
      <c r="AQ39" t="e">
        <f t="shared" si="28"/>
        <v>#N/A</v>
      </c>
      <c r="AR39" t="e">
        <f t="shared" si="1"/>
        <v>#N/A</v>
      </c>
      <c r="AS39" t="e">
        <f t="shared" si="29"/>
        <v>#N/A</v>
      </c>
      <c r="AT39" t="e">
        <f t="shared" si="2"/>
        <v>#N/A</v>
      </c>
      <c r="AU39" t="e">
        <f t="shared" si="3"/>
        <v>#N/A</v>
      </c>
      <c r="AV39" t="e">
        <f t="shared" si="30"/>
        <v>#N/A</v>
      </c>
      <c r="AW39" t="e">
        <f t="shared" si="43"/>
        <v>#N/A</v>
      </c>
      <c r="AX39" t="e">
        <f t="shared" si="44"/>
        <v>#N/A</v>
      </c>
      <c r="AY39" t="e">
        <f t="shared" si="45"/>
        <v>#N/A</v>
      </c>
      <c r="AZ39" t="e">
        <f t="shared" si="46"/>
        <v>#N/A</v>
      </c>
      <c r="BA39" t="e">
        <f t="shared" si="47"/>
        <v>#N/A</v>
      </c>
      <c r="BB39" t="e">
        <f t="shared" si="48"/>
        <v>#N/A</v>
      </c>
      <c r="BC39" t="e">
        <f t="shared" si="49"/>
        <v>#N/A</v>
      </c>
      <c r="BD39" t="e">
        <f t="shared" si="50"/>
        <v>#N/A</v>
      </c>
      <c r="BE39" t="e">
        <f t="shared" si="31"/>
        <v>#N/A</v>
      </c>
      <c r="BF39" t="e">
        <f t="shared" si="32"/>
        <v>#N/A</v>
      </c>
      <c r="BG39" t="e">
        <f t="shared" si="12"/>
        <v>#N/A</v>
      </c>
      <c r="BH39" t="e">
        <f t="shared" si="33"/>
        <v>#N/A</v>
      </c>
      <c r="BI39" t="e">
        <f t="shared" si="34"/>
        <v>#N/A</v>
      </c>
      <c r="BJ39" t="e">
        <f t="shared" si="35"/>
        <v>#N/A</v>
      </c>
      <c r="BK39" t="e">
        <f t="shared" si="36"/>
        <v>#N/A</v>
      </c>
      <c r="BL39" t="e">
        <f t="shared" si="37"/>
        <v>#N/A</v>
      </c>
      <c r="BM39" t="e">
        <f t="shared" si="13"/>
        <v>#N/A</v>
      </c>
      <c r="BN39" t="e">
        <f t="shared" si="14"/>
        <v>#N/A</v>
      </c>
      <c r="BO39" s="12" t="e">
        <f t="shared" si="38"/>
        <v>#N/A</v>
      </c>
      <c r="BP39" t="e">
        <f t="shared" si="51"/>
        <v>#N/A</v>
      </c>
      <c r="BQ39" t="e">
        <f t="shared" si="52"/>
        <v>#N/A</v>
      </c>
      <c r="BR39" t="e">
        <f t="shared" si="53"/>
        <v>#N/A</v>
      </c>
      <c r="BS39" t="e">
        <f t="shared" si="54"/>
        <v>#N/A</v>
      </c>
      <c r="BT39" t="e">
        <f t="shared" si="55"/>
        <v>#N/A</v>
      </c>
      <c r="BU39" t="e">
        <f t="shared" si="56"/>
        <v>#N/A</v>
      </c>
      <c r="BV39" t="e">
        <f t="shared" si="57"/>
        <v>#N/A</v>
      </c>
      <c r="BW39" t="e">
        <f t="shared" si="39"/>
        <v>#N/A</v>
      </c>
      <c r="BX39" t="e">
        <f t="shared" si="40"/>
        <v>#N/A</v>
      </c>
      <c r="BY39" t="e">
        <f t="shared" si="41"/>
        <v>#N/A</v>
      </c>
      <c r="BZ39" t="e">
        <f t="shared" si="42"/>
        <v>#N/A</v>
      </c>
    </row>
    <row r="40" spans="39:78">
      <c r="AM40" t="e">
        <f t="shared" si="24"/>
        <v>#N/A</v>
      </c>
      <c r="AN40" t="e">
        <f t="shared" si="25"/>
        <v>#N/A</v>
      </c>
      <c r="AO40" t="e">
        <f t="shared" si="26"/>
        <v>#N/A</v>
      </c>
      <c r="AP40" t="e">
        <f t="shared" si="27"/>
        <v>#N/A</v>
      </c>
      <c r="AQ40" t="e">
        <f t="shared" si="28"/>
        <v>#N/A</v>
      </c>
      <c r="AR40" t="e">
        <f t="shared" si="1"/>
        <v>#N/A</v>
      </c>
      <c r="AS40" t="e">
        <f t="shared" si="29"/>
        <v>#N/A</v>
      </c>
      <c r="AT40" t="e">
        <f t="shared" si="2"/>
        <v>#N/A</v>
      </c>
      <c r="AU40" t="e">
        <f t="shared" si="3"/>
        <v>#N/A</v>
      </c>
      <c r="AV40" t="e">
        <f t="shared" si="30"/>
        <v>#N/A</v>
      </c>
      <c r="AW40" t="e">
        <f t="shared" si="43"/>
        <v>#N/A</v>
      </c>
      <c r="AX40" t="e">
        <f t="shared" si="44"/>
        <v>#N/A</v>
      </c>
      <c r="AY40" t="e">
        <f t="shared" si="45"/>
        <v>#N/A</v>
      </c>
      <c r="AZ40" t="e">
        <f t="shared" si="46"/>
        <v>#N/A</v>
      </c>
      <c r="BA40" t="e">
        <f t="shared" si="47"/>
        <v>#N/A</v>
      </c>
      <c r="BB40" t="e">
        <f t="shared" si="48"/>
        <v>#N/A</v>
      </c>
      <c r="BC40" t="e">
        <f t="shared" si="49"/>
        <v>#N/A</v>
      </c>
      <c r="BD40" t="e">
        <f t="shared" si="50"/>
        <v>#N/A</v>
      </c>
      <c r="BE40" t="e">
        <f t="shared" si="31"/>
        <v>#N/A</v>
      </c>
      <c r="BF40" t="e">
        <f t="shared" si="32"/>
        <v>#N/A</v>
      </c>
      <c r="BG40" t="e">
        <f t="shared" si="12"/>
        <v>#N/A</v>
      </c>
      <c r="BH40" t="e">
        <f t="shared" si="33"/>
        <v>#N/A</v>
      </c>
      <c r="BI40" t="e">
        <f t="shared" si="34"/>
        <v>#N/A</v>
      </c>
      <c r="BJ40" t="e">
        <f t="shared" si="35"/>
        <v>#N/A</v>
      </c>
      <c r="BK40" t="e">
        <f t="shared" si="36"/>
        <v>#N/A</v>
      </c>
      <c r="BL40" t="e">
        <f t="shared" si="37"/>
        <v>#N/A</v>
      </c>
      <c r="BM40" t="e">
        <f t="shared" si="13"/>
        <v>#N/A</v>
      </c>
      <c r="BN40" t="e">
        <f t="shared" si="14"/>
        <v>#N/A</v>
      </c>
      <c r="BO40" s="12" t="e">
        <f t="shared" si="38"/>
        <v>#N/A</v>
      </c>
      <c r="BP40" t="e">
        <f t="shared" si="51"/>
        <v>#N/A</v>
      </c>
      <c r="BQ40" t="e">
        <f t="shared" si="52"/>
        <v>#N/A</v>
      </c>
      <c r="BR40" t="e">
        <f t="shared" si="53"/>
        <v>#N/A</v>
      </c>
      <c r="BS40" t="e">
        <f t="shared" si="54"/>
        <v>#N/A</v>
      </c>
      <c r="BT40" t="e">
        <f t="shared" si="55"/>
        <v>#N/A</v>
      </c>
      <c r="BU40" t="e">
        <f t="shared" si="56"/>
        <v>#N/A</v>
      </c>
      <c r="BV40" t="e">
        <f t="shared" si="57"/>
        <v>#N/A</v>
      </c>
      <c r="BW40" t="e">
        <f t="shared" si="39"/>
        <v>#N/A</v>
      </c>
      <c r="BX40" t="e">
        <f t="shared" si="40"/>
        <v>#N/A</v>
      </c>
      <c r="BY40" t="e">
        <f t="shared" si="41"/>
        <v>#N/A</v>
      </c>
      <c r="BZ40" t="e">
        <f t="shared" si="42"/>
        <v>#N/A</v>
      </c>
    </row>
    <row r="41" spans="39:78">
      <c r="AM41" t="e">
        <f t="shared" si="24"/>
        <v>#N/A</v>
      </c>
      <c r="AN41" t="e">
        <f t="shared" si="25"/>
        <v>#N/A</v>
      </c>
      <c r="AO41" t="e">
        <f t="shared" si="26"/>
        <v>#N/A</v>
      </c>
      <c r="AP41" t="e">
        <f t="shared" si="27"/>
        <v>#N/A</v>
      </c>
      <c r="AQ41" t="e">
        <f t="shared" si="28"/>
        <v>#N/A</v>
      </c>
      <c r="AR41" t="e">
        <f t="shared" si="1"/>
        <v>#N/A</v>
      </c>
      <c r="AS41" t="e">
        <f t="shared" si="29"/>
        <v>#N/A</v>
      </c>
      <c r="AT41" t="e">
        <f t="shared" si="2"/>
        <v>#N/A</v>
      </c>
      <c r="AU41" t="e">
        <f t="shared" si="3"/>
        <v>#N/A</v>
      </c>
      <c r="AV41" t="e">
        <f t="shared" si="30"/>
        <v>#N/A</v>
      </c>
      <c r="AW41" t="e">
        <f t="shared" si="43"/>
        <v>#N/A</v>
      </c>
      <c r="AX41" t="e">
        <f t="shared" si="44"/>
        <v>#N/A</v>
      </c>
      <c r="AY41" t="e">
        <f t="shared" si="45"/>
        <v>#N/A</v>
      </c>
      <c r="AZ41" t="e">
        <f t="shared" si="46"/>
        <v>#N/A</v>
      </c>
      <c r="BA41" t="e">
        <f t="shared" si="47"/>
        <v>#N/A</v>
      </c>
      <c r="BB41" t="e">
        <f t="shared" si="48"/>
        <v>#N/A</v>
      </c>
      <c r="BC41" t="e">
        <f t="shared" si="49"/>
        <v>#N/A</v>
      </c>
      <c r="BD41" t="e">
        <f t="shared" si="50"/>
        <v>#N/A</v>
      </c>
      <c r="BE41" t="e">
        <f t="shared" si="31"/>
        <v>#N/A</v>
      </c>
      <c r="BF41" t="e">
        <f t="shared" si="32"/>
        <v>#N/A</v>
      </c>
      <c r="BG41" t="e">
        <f t="shared" si="12"/>
        <v>#N/A</v>
      </c>
      <c r="BH41" t="e">
        <f t="shared" si="33"/>
        <v>#N/A</v>
      </c>
      <c r="BI41" t="e">
        <f t="shared" si="34"/>
        <v>#N/A</v>
      </c>
      <c r="BJ41" t="e">
        <f t="shared" si="35"/>
        <v>#N/A</v>
      </c>
      <c r="BK41" t="e">
        <f t="shared" si="36"/>
        <v>#N/A</v>
      </c>
      <c r="BL41" t="e">
        <f t="shared" si="37"/>
        <v>#N/A</v>
      </c>
      <c r="BM41" t="e">
        <f t="shared" si="13"/>
        <v>#N/A</v>
      </c>
      <c r="BN41" t="e">
        <f t="shared" si="14"/>
        <v>#N/A</v>
      </c>
      <c r="BO41" s="12" t="e">
        <f t="shared" si="38"/>
        <v>#N/A</v>
      </c>
      <c r="BP41" t="e">
        <f t="shared" si="51"/>
        <v>#N/A</v>
      </c>
      <c r="BQ41" t="e">
        <f t="shared" si="52"/>
        <v>#N/A</v>
      </c>
      <c r="BR41" t="e">
        <f t="shared" si="53"/>
        <v>#N/A</v>
      </c>
      <c r="BS41" t="e">
        <f t="shared" si="54"/>
        <v>#N/A</v>
      </c>
      <c r="BT41" t="e">
        <f t="shared" si="55"/>
        <v>#N/A</v>
      </c>
      <c r="BU41" t="e">
        <f t="shared" si="56"/>
        <v>#N/A</v>
      </c>
      <c r="BV41" t="e">
        <f t="shared" si="57"/>
        <v>#N/A</v>
      </c>
      <c r="BW41" t="e">
        <f t="shared" si="39"/>
        <v>#N/A</v>
      </c>
      <c r="BX41" t="e">
        <f t="shared" si="40"/>
        <v>#N/A</v>
      </c>
      <c r="BY41" t="e">
        <f t="shared" si="41"/>
        <v>#N/A</v>
      </c>
      <c r="BZ41" t="e">
        <f t="shared" si="42"/>
        <v>#N/A</v>
      </c>
    </row>
    <row r="42" spans="39:78">
      <c r="AM42" t="e">
        <f t="shared" si="24"/>
        <v>#N/A</v>
      </c>
      <c r="AN42" t="e">
        <f t="shared" si="25"/>
        <v>#N/A</v>
      </c>
      <c r="AO42" t="e">
        <f t="shared" si="26"/>
        <v>#N/A</v>
      </c>
      <c r="AP42" t="e">
        <f t="shared" si="27"/>
        <v>#N/A</v>
      </c>
      <c r="AQ42" t="e">
        <f t="shared" si="28"/>
        <v>#N/A</v>
      </c>
      <c r="AR42" t="e">
        <f t="shared" si="1"/>
        <v>#N/A</v>
      </c>
      <c r="AS42" t="e">
        <f t="shared" si="29"/>
        <v>#N/A</v>
      </c>
      <c r="AT42" t="e">
        <f t="shared" si="2"/>
        <v>#N/A</v>
      </c>
      <c r="AU42" t="e">
        <f t="shared" si="3"/>
        <v>#N/A</v>
      </c>
      <c r="AV42" t="e">
        <f t="shared" si="30"/>
        <v>#N/A</v>
      </c>
      <c r="AW42" t="e">
        <f t="shared" si="43"/>
        <v>#N/A</v>
      </c>
      <c r="AX42" t="e">
        <f t="shared" si="44"/>
        <v>#N/A</v>
      </c>
      <c r="AY42" t="e">
        <f t="shared" si="45"/>
        <v>#N/A</v>
      </c>
      <c r="AZ42" t="e">
        <f t="shared" si="46"/>
        <v>#N/A</v>
      </c>
      <c r="BA42" t="e">
        <f t="shared" si="47"/>
        <v>#N/A</v>
      </c>
      <c r="BB42" t="e">
        <f t="shared" si="48"/>
        <v>#N/A</v>
      </c>
      <c r="BC42" t="e">
        <f t="shared" si="49"/>
        <v>#N/A</v>
      </c>
      <c r="BD42" t="e">
        <f t="shared" si="50"/>
        <v>#N/A</v>
      </c>
      <c r="BE42" t="e">
        <f t="shared" si="31"/>
        <v>#N/A</v>
      </c>
      <c r="BF42" t="e">
        <f t="shared" si="32"/>
        <v>#N/A</v>
      </c>
      <c r="BG42" t="e">
        <f t="shared" si="12"/>
        <v>#N/A</v>
      </c>
      <c r="BH42" t="e">
        <f t="shared" si="33"/>
        <v>#N/A</v>
      </c>
      <c r="BI42" t="e">
        <f t="shared" si="34"/>
        <v>#N/A</v>
      </c>
      <c r="BJ42" t="e">
        <f t="shared" si="35"/>
        <v>#N/A</v>
      </c>
      <c r="BK42" t="e">
        <f t="shared" si="36"/>
        <v>#N/A</v>
      </c>
      <c r="BL42" t="e">
        <f t="shared" si="37"/>
        <v>#N/A</v>
      </c>
      <c r="BM42" t="e">
        <f t="shared" si="13"/>
        <v>#N/A</v>
      </c>
      <c r="BN42" t="e">
        <f t="shared" si="14"/>
        <v>#N/A</v>
      </c>
      <c r="BO42" s="12" t="e">
        <f t="shared" si="38"/>
        <v>#N/A</v>
      </c>
      <c r="BP42" t="e">
        <f t="shared" si="51"/>
        <v>#N/A</v>
      </c>
      <c r="BQ42" t="e">
        <f t="shared" si="52"/>
        <v>#N/A</v>
      </c>
      <c r="BR42" t="e">
        <f t="shared" si="53"/>
        <v>#N/A</v>
      </c>
      <c r="BS42" t="e">
        <f t="shared" si="54"/>
        <v>#N/A</v>
      </c>
      <c r="BT42" t="e">
        <f t="shared" si="55"/>
        <v>#N/A</v>
      </c>
      <c r="BU42" t="e">
        <f t="shared" si="56"/>
        <v>#N/A</v>
      </c>
      <c r="BV42" t="e">
        <f t="shared" si="57"/>
        <v>#N/A</v>
      </c>
      <c r="BW42" t="e">
        <f t="shared" si="39"/>
        <v>#N/A</v>
      </c>
      <c r="BX42" t="e">
        <f t="shared" si="40"/>
        <v>#N/A</v>
      </c>
      <c r="BY42" t="e">
        <f t="shared" si="41"/>
        <v>#N/A</v>
      </c>
      <c r="BZ42" t="e">
        <f t="shared" si="42"/>
        <v>#N/A</v>
      </c>
    </row>
    <row r="43" spans="39:78">
      <c r="AM43" t="e">
        <f t="shared" si="24"/>
        <v>#N/A</v>
      </c>
      <c r="AN43" t="e">
        <f t="shared" si="25"/>
        <v>#N/A</v>
      </c>
      <c r="AO43" t="e">
        <f t="shared" si="26"/>
        <v>#N/A</v>
      </c>
      <c r="AP43" t="e">
        <f t="shared" si="27"/>
        <v>#N/A</v>
      </c>
      <c r="AQ43" t="e">
        <f t="shared" si="28"/>
        <v>#N/A</v>
      </c>
      <c r="AR43" t="e">
        <f t="shared" si="1"/>
        <v>#N/A</v>
      </c>
      <c r="AS43" t="e">
        <f t="shared" si="29"/>
        <v>#N/A</v>
      </c>
      <c r="AT43" t="e">
        <f t="shared" si="2"/>
        <v>#N/A</v>
      </c>
      <c r="AU43" t="e">
        <f t="shared" si="3"/>
        <v>#N/A</v>
      </c>
      <c r="AV43" t="e">
        <f t="shared" si="30"/>
        <v>#N/A</v>
      </c>
      <c r="AW43" t="e">
        <f t="shared" si="43"/>
        <v>#N/A</v>
      </c>
      <c r="AX43" t="e">
        <f t="shared" si="44"/>
        <v>#N/A</v>
      </c>
      <c r="AY43" t="e">
        <f t="shared" si="45"/>
        <v>#N/A</v>
      </c>
      <c r="AZ43" t="e">
        <f t="shared" si="46"/>
        <v>#N/A</v>
      </c>
      <c r="BA43" t="e">
        <f t="shared" si="47"/>
        <v>#N/A</v>
      </c>
      <c r="BB43" t="e">
        <f t="shared" si="48"/>
        <v>#N/A</v>
      </c>
      <c r="BC43" t="e">
        <f t="shared" si="49"/>
        <v>#N/A</v>
      </c>
      <c r="BD43" t="e">
        <f t="shared" si="50"/>
        <v>#N/A</v>
      </c>
      <c r="BE43" t="e">
        <f t="shared" si="31"/>
        <v>#N/A</v>
      </c>
      <c r="BF43" t="e">
        <f t="shared" si="32"/>
        <v>#N/A</v>
      </c>
      <c r="BG43" t="e">
        <f t="shared" si="12"/>
        <v>#N/A</v>
      </c>
      <c r="BH43" t="e">
        <f t="shared" si="33"/>
        <v>#N/A</v>
      </c>
      <c r="BI43" t="e">
        <f t="shared" si="34"/>
        <v>#N/A</v>
      </c>
      <c r="BJ43" t="e">
        <f t="shared" si="35"/>
        <v>#N/A</v>
      </c>
      <c r="BK43" t="e">
        <f t="shared" si="36"/>
        <v>#N/A</v>
      </c>
      <c r="BL43" t="e">
        <f t="shared" si="37"/>
        <v>#N/A</v>
      </c>
      <c r="BM43" t="e">
        <f t="shared" si="13"/>
        <v>#N/A</v>
      </c>
      <c r="BN43" t="e">
        <f t="shared" si="14"/>
        <v>#N/A</v>
      </c>
      <c r="BO43" s="12" t="e">
        <f t="shared" si="38"/>
        <v>#N/A</v>
      </c>
      <c r="BP43" t="e">
        <f t="shared" si="51"/>
        <v>#N/A</v>
      </c>
      <c r="BQ43" t="e">
        <f t="shared" si="52"/>
        <v>#N/A</v>
      </c>
      <c r="BR43" t="e">
        <f t="shared" si="53"/>
        <v>#N/A</v>
      </c>
      <c r="BS43" t="e">
        <f t="shared" si="54"/>
        <v>#N/A</v>
      </c>
      <c r="BT43" t="e">
        <f t="shared" si="55"/>
        <v>#N/A</v>
      </c>
      <c r="BU43" t="e">
        <f t="shared" si="56"/>
        <v>#N/A</v>
      </c>
      <c r="BV43" t="e">
        <f t="shared" si="57"/>
        <v>#N/A</v>
      </c>
      <c r="BW43" t="e">
        <f t="shared" si="39"/>
        <v>#N/A</v>
      </c>
      <c r="BX43" t="e">
        <f t="shared" si="40"/>
        <v>#N/A</v>
      </c>
      <c r="BY43" t="e">
        <f t="shared" si="41"/>
        <v>#N/A</v>
      </c>
      <c r="BZ43" t="e">
        <f t="shared" si="42"/>
        <v>#N/A</v>
      </c>
    </row>
    <row r="44" spans="39:78">
      <c r="AM44" t="e">
        <f t="shared" si="24"/>
        <v>#N/A</v>
      </c>
      <c r="AN44" t="e">
        <f t="shared" si="25"/>
        <v>#N/A</v>
      </c>
      <c r="AO44" t="e">
        <f t="shared" si="26"/>
        <v>#N/A</v>
      </c>
      <c r="AP44" t="e">
        <f t="shared" si="27"/>
        <v>#N/A</v>
      </c>
      <c r="AQ44" t="e">
        <f t="shared" si="28"/>
        <v>#N/A</v>
      </c>
      <c r="AR44" t="e">
        <f t="shared" si="1"/>
        <v>#N/A</v>
      </c>
      <c r="AS44" t="e">
        <f t="shared" si="29"/>
        <v>#N/A</v>
      </c>
      <c r="AT44" t="e">
        <f t="shared" si="2"/>
        <v>#N/A</v>
      </c>
      <c r="AU44" t="e">
        <f t="shared" si="3"/>
        <v>#N/A</v>
      </c>
      <c r="AV44" t="e">
        <f t="shared" si="30"/>
        <v>#N/A</v>
      </c>
      <c r="AW44" t="e">
        <f t="shared" si="43"/>
        <v>#N/A</v>
      </c>
      <c r="AX44" t="e">
        <f t="shared" si="44"/>
        <v>#N/A</v>
      </c>
      <c r="AY44" t="e">
        <f t="shared" si="45"/>
        <v>#N/A</v>
      </c>
      <c r="AZ44" t="e">
        <f t="shared" si="46"/>
        <v>#N/A</v>
      </c>
      <c r="BA44" t="e">
        <f t="shared" si="47"/>
        <v>#N/A</v>
      </c>
      <c r="BB44" t="e">
        <f t="shared" si="48"/>
        <v>#N/A</v>
      </c>
      <c r="BC44" t="e">
        <f t="shared" si="49"/>
        <v>#N/A</v>
      </c>
      <c r="BD44" t="e">
        <f t="shared" si="50"/>
        <v>#N/A</v>
      </c>
      <c r="BE44" t="e">
        <f t="shared" si="31"/>
        <v>#N/A</v>
      </c>
      <c r="BF44" t="e">
        <f t="shared" si="32"/>
        <v>#N/A</v>
      </c>
      <c r="BG44" t="e">
        <f t="shared" si="12"/>
        <v>#N/A</v>
      </c>
      <c r="BH44" t="e">
        <f t="shared" si="33"/>
        <v>#N/A</v>
      </c>
      <c r="BI44" t="e">
        <f t="shared" si="34"/>
        <v>#N/A</v>
      </c>
      <c r="BJ44" t="e">
        <f t="shared" si="35"/>
        <v>#N/A</v>
      </c>
      <c r="BK44" t="e">
        <f t="shared" si="36"/>
        <v>#N/A</v>
      </c>
      <c r="BL44" t="e">
        <f t="shared" si="37"/>
        <v>#N/A</v>
      </c>
      <c r="BM44" t="e">
        <f t="shared" si="13"/>
        <v>#N/A</v>
      </c>
      <c r="BN44" t="e">
        <f t="shared" si="14"/>
        <v>#N/A</v>
      </c>
      <c r="BO44" s="12" t="e">
        <f t="shared" si="38"/>
        <v>#N/A</v>
      </c>
      <c r="BP44" t="e">
        <f t="shared" si="51"/>
        <v>#N/A</v>
      </c>
      <c r="BQ44" t="e">
        <f t="shared" si="52"/>
        <v>#N/A</v>
      </c>
      <c r="BR44" t="e">
        <f t="shared" si="53"/>
        <v>#N/A</v>
      </c>
      <c r="BS44" t="e">
        <f t="shared" si="54"/>
        <v>#N/A</v>
      </c>
      <c r="BT44" t="e">
        <f t="shared" si="55"/>
        <v>#N/A</v>
      </c>
      <c r="BU44" t="e">
        <f t="shared" si="56"/>
        <v>#N/A</v>
      </c>
      <c r="BV44" t="e">
        <f t="shared" si="57"/>
        <v>#N/A</v>
      </c>
      <c r="BW44" t="e">
        <f t="shared" si="39"/>
        <v>#N/A</v>
      </c>
      <c r="BX44" t="e">
        <f t="shared" si="40"/>
        <v>#N/A</v>
      </c>
      <c r="BY44" t="e">
        <f t="shared" si="41"/>
        <v>#N/A</v>
      </c>
      <c r="BZ44" t="e">
        <f t="shared" si="42"/>
        <v>#N/A</v>
      </c>
    </row>
    <row r="45" spans="39:78">
      <c r="AM45" t="e">
        <f t="shared" si="24"/>
        <v>#N/A</v>
      </c>
      <c r="AN45" t="e">
        <f t="shared" si="25"/>
        <v>#N/A</v>
      </c>
      <c r="AO45" t="e">
        <f t="shared" si="26"/>
        <v>#N/A</v>
      </c>
      <c r="AP45" t="e">
        <f t="shared" si="27"/>
        <v>#N/A</v>
      </c>
      <c r="AQ45" t="e">
        <f t="shared" si="28"/>
        <v>#N/A</v>
      </c>
      <c r="AR45" t="e">
        <f t="shared" ref="AR45:AR76" si="58">IF(ISBLANK(F45),#N/A,((((((G45-concentration_c12_gal_intercept)/concentration_c12_gal_slope)/lin_C12)*((J45-concentration_r_intercept)/concentration_r_slope)+$K$7)*$L$7)/(((H45-concentration_c13_gal_intercept)/concentration_c13_gal_slope)/((F45-concentration_c13_gal_intercept)/concentration_c13_gal_slope))))</f>
        <v>#N/A</v>
      </c>
      <c r="AS45" t="e">
        <f t="shared" si="29"/>
        <v>#N/A</v>
      </c>
      <c r="AT45" t="e">
        <f t="shared" ref="AT45:AT76" si="59">IF(ISBLANK(H45),#N/A,((((((G45-concentration_c12_gal_intercept)/concentration_c12_gal_slope)/lin_C12)*((J45-concentration_r_intercept)/concentration_r_slope)+$K$7)*$L$7)))</f>
        <v>#N/A</v>
      </c>
      <c r="AU45" t="e">
        <f t="shared" ref="AU45:AU76" si="60">IF(ISBLANK(I45),#N/A,(((AV45/PDB)-1)*1000))</f>
        <v>#N/A</v>
      </c>
      <c r="AV45" t="e">
        <f t="shared" si="30"/>
        <v>#N/A</v>
      </c>
      <c r="AW45" t="e">
        <f t="shared" si="43"/>
        <v>#N/A</v>
      </c>
      <c r="AX45" t="e">
        <f t="shared" si="44"/>
        <v>#N/A</v>
      </c>
      <c r="AY45" t="e">
        <f t="shared" si="45"/>
        <v>#N/A</v>
      </c>
      <c r="AZ45" t="e">
        <f t="shared" si="46"/>
        <v>#N/A</v>
      </c>
      <c r="BA45" t="e">
        <f t="shared" si="47"/>
        <v>#N/A</v>
      </c>
      <c r="BB45" t="e">
        <f t="shared" si="48"/>
        <v>#N/A</v>
      </c>
      <c r="BC45" t="e">
        <f t="shared" si="49"/>
        <v>#N/A</v>
      </c>
      <c r="BD45" t="e">
        <f t="shared" si="50"/>
        <v>#N/A</v>
      </c>
      <c r="BE45" t="e">
        <f t="shared" si="31"/>
        <v>#N/A</v>
      </c>
      <c r="BF45" t="e">
        <f t="shared" si="32"/>
        <v>#N/A</v>
      </c>
      <c r="BG45" t="e">
        <f t="shared" ref="BG45:BG76" si="61">IF(ISBLANK(U45),#N/A,((((((((W45-concentration_c12_gal_intercept)/concentration_c12_gal_slope)/lin_C12)*((AC45-concentration_r_intercept)/concentration_r_slope)+$K$7)*$L$7)/(((Y45-concentration_c13_gal_intercept)/concentration_c13_gal_slope)/((U45-concentration_c13_gal_intercept)/concentration_c13_gal_slope))-AR45)*$G$10)+AR45))</f>
        <v>#N/A</v>
      </c>
      <c r="BH45" t="e">
        <f t="shared" si="33"/>
        <v>#N/A</v>
      </c>
      <c r="BI45" t="e">
        <f t="shared" si="34"/>
        <v>#N/A</v>
      </c>
      <c r="BJ45" t="e">
        <f t="shared" si="35"/>
        <v>#N/A</v>
      </c>
      <c r="BK45" t="e">
        <f t="shared" si="36"/>
        <v>#N/A</v>
      </c>
      <c r="BL45" t="e">
        <f t="shared" si="37"/>
        <v>#N/A</v>
      </c>
      <c r="BM45" t="e">
        <f t="shared" ref="BM45:BM76" si="62">IF(ISBLANK(AA45),#N/A,(((BO45/PDB)-1)*1000))</f>
        <v>#N/A</v>
      </c>
      <c r="BN45" t="e">
        <f t="shared" ref="BN45:BN76" si="63">IF(ISBLANK(BP45),#N/A,(BP45*1000/PDB))</f>
        <v>#N/A</v>
      </c>
      <c r="BO45" s="12" t="e">
        <f t="shared" si="38"/>
        <v>#N/A</v>
      </c>
      <c r="BP45" t="e">
        <f t="shared" si="51"/>
        <v>#N/A</v>
      </c>
      <c r="BQ45" t="e">
        <f t="shared" si="52"/>
        <v>#N/A</v>
      </c>
      <c r="BR45" t="e">
        <f t="shared" si="53"/>
        <v>#N/A</v>
      </c>
      <c r="BS45" t="e">
        <f t="shared" si="54"/>
        <v>#N/A</v>
      </c>
      <c r="BT45" t="e">
        <f t="shared" si="55"/>
        <v>#N/A</v>
      </c>
      <c r="BU45" t="e">
        <f t="shared" si="56"/>
        <v>#N/A</v>
      </c>
      <c r="BV45" t="e">
        <f t="shared" si="57"/>
        <v>#N/A</v>
      </c>
      <c r="BW45" t="e">
        <f t="shared" si="39"/>
        <v>#N/A</v>
      </c>
      <c r="BX45" t="e">
        <f t="shared" si="40"/>
        <v>#N/A</v>
      </c>
      <c r="BY45" t="e">
        <f t="shared" si="41"/>
        <v>#N/A</v>
      </c>
      <c r="BZ45" t="e">
        <f t="shared" si="42"/>
        <v>#N/A</v>
      </c>
    </row>
    <row r="46" spans="39:78">
      <c r="AM46" t="e">
        <f t="shared" si="24"/>
        <v>#N/A</v>
      </c>
      <c r="AN46" t="e">
        <f t="shared" si="25"/>
        <v>#N/A</v>
      </c>
      <c r="AO46" t="e">
        <f t="shared" si="26"/>
        <v>#N/A</v>
      </c>
      <c r="AP46" t="e">
        <f t="shared" si="27"/>
        <v>#N/A</v>
      </c>
      <c r="AQ46" t="e">
        <f t="shared" si="28"/>
        <v>#N/A</v>
      </c>
      <c r="AR46" t="e">
        <f t="shared" si="58"/>
        <v>#N/A</v>
      </c>
      <c r="AS46" t="e">
        <f t="shared" si="29"/>
        <v>#N/A</v>
      </c>
      <c r="AT46" t="e">
        <f t="shared" si="59"/>
        <v>#N/A</v>
      </c>
      <c r="AU46" t="e">
        <f t="shared" si="60"/>
        <v>#N/A</v>
      </c>
      <c r="AV46" t="e">
        <f t="shared" si="30"/>
        <v>#N/A</v>
      </c>
      <c r="AW46" t="e">
        <f t="shared" si="43"/>
        <v>#N/A</v>
      </c>
      <c r="AX46" t="e">
        <f t="shared" si="44"/>
        <v>#N/A</v>
      </c>
      <c r="AY46" t="e">
        <f t="shared" si="45"/>
        <v>#N/A</v>
      </c>
      <c r="AZ46" t="e">
        <f t="shared" si="46"/>
        <v>#N/A</v>
      </c>
      <c r="BA46" t="e">
        <f t="shared" si="47"/>
        <v>#N/A</v>
      </c>
      <c r="BB46" t="e">
        <f t="shared" si="48"/>
        <v>#N/A</v>
      </c>
      <c r="BC46" t="e">
        <f t="shared" si="49"/>
        <v>#N/A</v>
      </c>
      <c r="BD46" t="e">
        <f t="shared" si="50"/>
        <v>#N/A</v>
      </c>
      <c r="BE46" t="e">
        <f t="shared" si="31"/>
        <v>#N/A</v>
      </c>
      <c r="BF46" t="e">
        <f t="shared" si="32"/>
        <v>#N/A</v>
      </c>
      <c r="BG46" t="e">
        <f t="shared" si="61"/>
        <v>#N/A</v>
      </c>
      <c r="BH46" t="e">
        <f t="shared" si="33"/>
        <v>#N/A</v>
      </c>
      <c r="BI46" t="e">
        <f t="shared" si="34"/>
        <v>#N/A</v>
      </c>
      <c r="BJ46" t="e">
        <f t="shared" si="35"/>
        <v>#N/A</v>
      </c>
      <c r="BK46" t="e">
        <f t="shared" si="36"/>
        <v>#N/A</v>
      </c>
      <c r="BL46" t="e">
        <f t="shared" si="37"/>
        <v>#N/A</v>
      </c>
      <c r="BM46" t="e">
        <f t="shared" si="62"/>
        <v>#N/A</v>
      </c>
      <c r="BN46" t="e">
        <f t="shared" si="63"/>
        <v>#N/A</v>
      </c>
      <c r="BO46" s="12" t="e">
        <f t="shared" si="38"/>
        <v>#N/A</v>
      </c>
      <c r="BP46" t="e">
        <f t="shared" si="51"/>
        <v>#N/A</v>
      </c>
      <c r="BQ46" t="e">
        <f t="shared" si="52"/>
        <v>#N/A</v>
      </c>
      <c r="BR46" t="e">
        <f t="shared" si="53"/>
        <v>#N/A</v>
      </c>
      <c r="BS46" t="e">
        <f t="shared" si="54"/>
        <v>#N/A</v>
      </c>
      <c r="BT46" t="e">
        <f t="shared" si="55"/>
        <v>#N/A</v>
      </c>
      <c r="BU46" t="e">
        <f t="shared" si="56"/>
        <v>#N/A</v>
      </c>
      <c r="BV46" t="e">
        <f t="shared" si="57"/>
        <v>#N/A</v>
      </c>
      <c r="BW46" t="e">
        <f t="shared" si="39"/>
        <v>#N/A</v>
      </c>
      <c r="BX46" t="e">
        <f t="shared" si="40"/>
        <v>#N/A</v>
      </c>
      <c r="BY46" t="e">
        <f t="shared" si="41"/>
        <v>#N/A</v>
      </c>
      <c r="BZ46" t="e">
        <f t="shared" si="42"/>
        <v>#N/A</v>
      </c>
    </row>
    <row r="47" spans="39:78">
      <c r="AM47" t="e">
        <f t="shared" si="24"/>
        <v>#N/A</v>
      </c>
      <c r="AN47" t="e">
        <f t="shared" si="25"/>
        <v>#N/A</v>
      </c>
      <c r="AO47" t="e">
        <f t="shared" si="26"/>
        <v>#N/A</v>
      </c>
      <c r="AP47" t="e">
        <f t="shared" si="27"/>
        <v>#N/A</v>
      </c>
      <c r="AQ47" t="e">
        <f t="shared" ref="AQ47:AQ78" si="64">IF(ISBLANK(E47),#N/A,((((((G47-concentration_c12_gal_intercept)/concentration_c12_gal_slope)/lin_C12)+$F$7)/($G$7+$H$7*EXP($I$7*((((((G47-concentration_c12_gal_intercept)/concentration_c12_gal_slope)/lin_C12)*((J47-concentration_r_intercept)/concentration_r_slope) +$K$7)*$L$7)/((((G47-concentration_c12_gal_intercept)/concentration_c12_gal_slope)/lin_C12)+$F$7)))))/(((H47-concentration_c13_gal_intercept)/concentration_c13_gal_slope)/((F47-concentration_c13_gal_intercept)/concentration_c13_gal_slope))))</f>
        <v>#N/A</v>
      </c>
      <c r="AR47" t="e">
        <f t="shared" si="58"/>
        <v>#N/A</v>
      </c>
      <c r="AS47" t="e">
        <f t="shared" ref="AS47:AS78" si="65">IF(ISBLANK(G47),#N/A,(((((G47-concentration_c12_gal_intercept)/concentration_c12_gal_slope)/lin_C12)+$F$7)/($G$7+$H$7*EXP(($I$7*((((G47-concentration_c12_gal_intercept)/concentration_c12_gal_slope)/lin_C12)*((J47-concentration_r_intercept)/concentration_r_slope)+$K$7)*$L$7)/((((G47-concentration_c12_gal_intercept)/concentration_c12_gal_slope)/lin_C12)+$F$7)))))</f>
        <v>#N/A</v>
      </c>
      <c r="AT47" t="e">
        <f t="shared" si="59"/>
        <v>#N/A</v>
      </c>
      <c r="AU47" t="e">
        <f t="shared" si="60"/>
        <v>#N/A</v>
      </c>
      <c r="AV47" t="e">
        <f t="shared" si="30"/>
        <v>#N/A</v>
      </c>
      <c r="AW47" t="e">
        <f t="shared" si="43"/>
        <v>#N/A</v>
      </c>
      <c r="AX47" t="e">
        <f t="shared" si="44"/>
        <v>#N/A</v>
      </c>
      <c r="AY47" t="e">
        <f t="shared" si="45"/>
        <v>#N/A</v>
      </c>
      <c r="AZ47" t="e">
        <f t="shared" si="46"/>
        <v>#N/A</v>
      </c>
      <c r="BA47" t="e">
        <f t="shared" si="47"/>
        <v>#N/A</v>
      </c>
      <c r="BB47" t="e">
        <f t="shared" si="48"/>
        <v>#N/A</v>
      </c>
      <c r="BC47" t="e">
        <f t="shared" si="49"/>
        <v>#N/A</v>
      </c>
      <c r="BD47" t="e">
        <f t="shared" si="50"/>
        <v>#N/A</v>
      </c>
      <c r="BE47" t="e">
        <f t="shared" ref="BE47:BE78" si="66">IF(ISBLANK(S47),#N/A,((((((((W47-concentration_c12_gal_intercept)/concentration_c12_gal_slope)/lin_C12)+$F$7)/($G$7+$H$7*EXP($I$7*((((((W47-concentration_c12_gal_intercept)/concentration_c12_gal_slope)/lin_C12)*((AC47-concentration_r_intercept)/concentration_r_slope)+$K$7)*$L$7)/((((W47-concentration_c12_gal_intercept)/concentration_c12_gal_slope)/lin_C12)+$F$7)))))/(((Y47-concentration_c13_gal_intercept)/concentration_c13_gal_slope)/((U47-concentration_c13_gal_intercept)/concentration_c13_gal_slope))-AQ47)*$F$10)+AQ47))</f>
        <v>#N/A</v>
      </c>
      <c r="BF47" t="e">
        <f t="shared" si="32"/>
        <v>#N/A</v>
      </c>
      <c r="BG47" t="e">
        <f t="shared" si="61"/>
        <v>#N/A</v>
      </c>
      <c r="BH47" t="e">
        <f t="shared" si="33"/>
        <v>#N/A</v>
      </c>
      <c r="BI47" t="e">
        <f t="shared" si="34"/>
        <v>#N/A</v>
      </c>
      <c r="BJ47" t="e">
        <f t="shared" si="35"/>
        <v>#N/A</v>
      </c>
      <c r="BK47" t="e">
        <f t="shared" si="36"/>
        <v>#N/A</v>
      </c>
      <c r="BL47" t="e">
        <f t="shared" si="37"/>
        <v>#N/A</v>
      </c>
      <c r="BM47" t="e">
        <f t="shared" si="62"/>
        <v>#N/A</v>
      </c>
      <c r="BN47" t="e">
        <f t="shared" si="63"/>
        <v>#N/A</v>
      </c>
      <c r="BO47" s="12" t="e">
        <f t="shared" si="38"/>
        <v>#N/A</v>
      </c>
      <c r="BP47" t="e">
        <f t="shared" si="51"/>
        <v>#N/A</v>
      </c>
      <c r="BQ47" t="e">
        <f t="shared" si="52"/>
        <v>#N/A</v>
      </c>
      <c r="BR47" t="e">
        <f t="shared" si="53"/>
        <v>#N/A</v>
      </c>
      <c r="BS47" t="e">
        <f t="shared" si="54"/>
        <v>#N/A</v>
      </c>
      <c r="BT47" t="e">
        <f t="shared" si="55"/>
        <v>#N/A</v>
      </c>
      <c r="BU47" t="e">
        <f t="shared" si="56"/>
        <v>#N/A</v>
      </c>
      <c r="BV47" t="e">
        <f t="shared" si="57"/>
        <v>#N/A</v>
      </c>
      <c r="BW47" t="e">
        <f t="shared" si="39"/>
        <v>#N/A</v>
      </c>
      <c r="BX47" t="e">
        <f t="shared" si="40"/>
        <v>#N/A</v>
      </c>
      <c r="BY47" t="e">
        <f t="shared" si="41"/>
        <v>#N/A</v>
      </c>
      <c r="BZ47" t="e">
        <f t="shared" si="42"/>
        <v>#N/A</v>
      </c>
    </row>
    <row r="48" spans="39:78">
      <c r="AM48" t="e">
        <f t="shared" si="24"/>
        <v>#N/A</v>
      </c>
      <c r="AN48" t="e">
        <f t="shared" si="25"/>
        <v>#N/A</v>
      </c>
      <c r="AO48" t="e">
        <f t="shared" si="26"/>
        <v>#N/A</v>
      </c>
      <c r="AP48" t="e">
        <f t="shared" si="27"/>
        <v>#N/A</v>
      </c>
      <c r="AQ48" t="e">
        <f t="shared" si="64"/>
        <v>#N/A</v>
      </c>
      <c r="AR48" t="e">
        <f t="shared" si="58"/>
        <v>#N/A</v>
      </c>
      <c r="AS48" t="e">
        <f t="shared" si="65"/>
        <v>#N/A</v>
      </c>
      <c r="AT48" t="e">
        <f t="shared" si="59"/>
        <v>#N/A</v>
      </c>
      <c r="AU48" t="e">
        <f t="shared" si="60"/>
        <v>#N/A</v>
      </c>
      <c r="AV48" t="e">
        <f t="shared" si="30"/>
        <v>#N/A</v>
      </c>
      <c r="AW48" t="e">
        <f t="shared" si="43"/>
        <v>#N/A</v>
      </c>
      <c r="AX48" t="e">
        <f t="shared" si="44"/>
        <v>#N/A</v>
      </c>
      <c r="AY48" t="e">
        <f t="shared" si="45"/>
        <v>#N/A</v>
      </c>
      <c r="AZ48" t="e">
        <f t="shared" si="46"/>
        <v>#N/A</v>
      </c>
      <c r="BA48" t="e">
        <f t="shared" si="47"/>
        <v>#N/A</v>
      </c>
      <c r="BB48" t="e">
        <f t="shared" si="48"/>
        <v>#N/A</v>
      </c>
      <c r="BC48" t="e">
        <f t="shared" si="49"/>
        <v>#N/A</v>
      </c>
      <c r="BD48" t="e">
        <f t="shared" si="50"/>
        <v>#N/A</v>
      </c>
      <c r="BE48" t="e">
        <f t="shared" si="66"/>
        <v>#N/A</v>
      </c>
      <c r="BF48" t="e">
        <f t="shared" si="32"/>
        <v>#N/A</v>
      </c>
      <c r="BG48" t="e">
        <f t="shared" si="61"/>
        <v>#N/A</v>
      </c>
      <c r="BH48" t="e">
        <f t="shared" si="33"/>
        <v>#N/A</v>
      </c>
      <c r="BI48" t="e">
        <f t="shared" si="34"/>
        <v>#N/A</v>
      </c>
      <c r="BJ48" t="e">
        <f t="shared" si="35"/>
        <v>#N/A</v>
      </c>
      <c r="BK48" t="e">
        <f t="shared" si="36"/>
        <v>#N/A</v>
      </c>
      <c r="BL48" t="e">
        <f t="shared" si="37"/>
        <v>#N/A</v>
      </c>
      <c r="BM48" t="e">
        <f t="shared" si="62"/>
        <v>#N/A</v>
      </c>
      <c r="BN48" t="e">
        <f t="shared" si="63"/>
        <v>#N/A</v>
      </c>
      <c r="BO48" s="12" t="e">
        <f t="shared" si="38"/>
        <v>#N/A</v>
      </c>
      <c r="BP48" t="e">
        <f t="shared" si="51"/>
        <v>#N/A</v>
      </c>
      <c r="BQ48" t="e">
        <f t="shared" si="52"/>
        <v>#N/A</v>
      </c>
      <c r="BR48" t="e">
        <f t="shared" si="53"/>
        <v>#N/A</v>
      </c>
      <c r="BS48" t="e">
        <f t="shared" si="54"/>
        <v>#N/A</v>
      </c>
      <c r="BT48" t="e">
        <f t="shared" si="55"/>
        <v>#N/A</v>
      </c>
      <c r="BU48" t="e">
        <f t="shared" si="56"/>
        <v>#N/A</v>
      </c>
      <c r="BV48" t="e">
        <f t="shared" si="57"/>
        <v>#N/A</v>
      </c>
      <c r="BW48" t="e">
        <f t="shared" si="39"/>
        <v>#N/A</v>
      </c>
      <c r="BX48" t="e">
        <f t="shared" si="40"/>
        <v>#N/A</v>
      </c>
      <c r="BY48" t="e">
        <f t="shared" si="41"/>
        <v>#N/A</v>
      </c>
      <c r="BZ48" t="e">
        <f t="shared" si="42"/>
        <v>#N/A</v>
      </c>
    </row>
    <row r="49" spans="39:78">
      <c r="AM49" t="e">
        <f t="shared" si="24"/>
        <v>#N/A</v>
      </c>
      <c r="AN49" t="e">
        <f t="shared" si="25"/>
        <v>#N/A</v>
      </c>
      <c r="AO49" t="e">
        <f t="shared" si="26"/>
        <v>#N/A</v>
      </c>
      <c r="AP49" t="e">
        <f t="shared" si="27"/>
        <v>#N/A</v>
      </c>
      <c r="AQ49" t="e">
        <f t="shared" si="64"/>
        <v>#N/A</v>
      </c>
      <c r="AR49" t="e">
        <f t="shared" si="58"/>
        <v>#N/A</v>
      </c>
      <c r="AS49" t="e">
        <f t="shared" si="65"/>
        <v>#N/A</v>
      </c>
      <c r="AT49" t="e">
        <f t="shared" si="59"/>
        <v>#N/A</v>
      </c>
      <c r="AU49" t="e">
        <f t="shared" si="60"/>
        <v>#N/A</v>
      </c>
      <c r="AV49" t="e">
        <f t="shared" si="30"/>
        <v>#N/A</v>
      </c>
      <c r="AW49" t="e">
        <f t="shared" si="43"/>
        <v>#N/A</v>
      </c>
      <c r="AX49" t="e">
        <f t="shared" si="44"/>
        <v>#N/A</v>
      </c>
      <c r="AY49" t="e">
        <f t="shared" si="45"/>
        <v>#N/A</v>
      </c>
      <c r="AZ49" t="e">
        <f t="shared" si="46"/>
        <v>#N/A</v>
      </c>
      <c r="BA49" t="e">
        <f t="shared" si="47"/>
        <v>#N/A</v>
      </c>
      <c r="BB49" t="e">
        <f t="shared" si="48"/>
        <v>#N/A</v>
      </c>
      <c r="BC49" t="e">
        <f t="shared" si="49"/>
        <v>#N/A</v>
      </c>
      <c r="BD49" t="e">
        <f t="shared" si="50"/>
        <v>#N/A</v>
      </c>
      <c r="BE49" t="e">
        <f t="shared" si="66"/>
        <v>#N/A</v>
      </c>
      <c r="BF49" t="e">
        <f t="shared" si="32"/>
        <v>#N/A</v>
      </c>
      <c r="BG49" t="e">
        <f t="shared" si="61"/>
        <v>#N/A</v>
      </c>
      <c r="BH49" t="e">
        <f t="shared" si="33"/>
        <v>#N/A</v>
      </c>
      <c r="BI49" t="e">
        <f t="shared" si="34"/>
        <v>#N/A</v>
      </c>
      <c r="BJ49" t="e">
        <f t="shared" si="35"/>
        <v>#N/A</v>
      </c>
      <c r="BK49" t="e">
        <f t="shared" si="36"/>
        <v>#N/A</v>
      </c>
      <c r="BL49" t="e">
        <f t="shared" si="37"/>
        <v>#N/A</v>
      </c>
      <c r="BM49" t="e">
        <f t="shared" si="62"/>
        <v>#N/A</v>
      </c>
      <c r="BN49" t="e">
        <f t="shared" si="63"/>
        <v>#N/A</v>
      </c>
      <c r="BO49" s="12" t="e">
        <f t="shared" si="38"/>
        <v>#N/A</v>
      </c>
      <c r="BP49" t="e">
        <f t="shared" si="51"/>
        <v>#N/A</v>
      </c>
      <c r="BQ49" t="e">
        <f t="shared" si="52"/>
        <v>#N/A</v>
      </c>
      <c r="BR49" t="e">
        <f t="shared" si="53"/>
        <v>#N/A</v>
      </c>
      <c r="BS49" t="e">
        <f t="shared" si="54"/>
        <v>#N/A</v>
      </c>
      <c r="BT49" t="e">
        <f t="shared" si="55"/>
        <v>#N/A</v>
      </c>
      <c r="BU49" t="e">
        <f t="shared" si="56"/>
        <v>#N/A</v>
      </c>
      <c r="BV49" t="e">
        <f t="shared" si="57"/>
        <v>#N/A</v>
      </c>
      <c r="BW49" t="e">
        <f t="shared" si="39"/>
        <v>#N/A</v>
      </c>
      <c r="BX49" t="e">
        <f t="shared" si="40"/>
        <v>#N/A</v>
      </c>
      <c r="BY49" t="e">
        <f t="shared" si="41"/>
        <v>#N/A</v>
      </c>
      <c r="BZ49" t="e">
        <f t="shared" si="42"/>
        <v>#N/A</v>
      </c>
    </row>
    <row r="50" spans="39:78">
      <c r="AM50" t="e">
        <f t="shared" si="24"/>
        <v>#N/A</v>
      </c>
      <c r="AN50" t="e">
        <f t="shared" si="25"/>
        <v>#N/A</v>
      </c>
      <c r="AO50" t="e">
        <f t="shared" si="26"/>
        <v>#N/A</v>
      </c>
      <c r="AP50" t="e">
        <f t="shared" si="27"/>
        <v>#N/A</v>
      </c>
      <c r="AQ50" t="e">
        <f t="shared" si="64"/>
        <v>#N/A</v>
      </c>
      <c r="AR50" t="e">
        <f t="shared" si="58"/>
        <v>#N/A</v>
      </c>
      <c r="AS50" t="e">
        <f t="shared" si="65"/>
        <v>#N/A</v>
      </c>
      <c r="AT50" t="e">
        <f t="shared" si="59"/>
        <v>#N/A</v>
      </c>
      <c r="AU50" t="e">
        <f t="shared" si="60"/>
        <v>#N/A</v>
      </c>
      <c r="AV50" t="e">
        <f t="shared" si="30"/>
        <v>#N/A</v>
      </c>
      <c r="AW50" t="e">
        <f t="shared" si="43"/>
        <v>#N/A</v>
      </c>
      <c r="AX50" t="e">
        <f t="shared" si="44"/>
        <v>#N/A</v>
      </c>
      <c r="AY50" t="e">
        <f t="shared" si="45"/>
        <v>#N/A</v>
      </c>
      <c r="AZ50" t="e">
        <f t="shared" si="46"/>
        <v>#N/A</v>
      </c>
      <c r="BA50" t="e">
        <f t="shared" si="47"/>
        <v>#N/A</v>
      </c>
      <c r="BB50" t="e">
        <f t="shared" si="48"/>
        <v>#N/A</v>
      </c>
      <c r="BC50" t="e">
        <f t="shared" si="49"/>
        <v>#N/A</v>
      </c>
      <c r="BD50" t="e">
        <f t="shared" si="50"/>
        <v>#N/A</v>
      </c>
      <c r="BE50" t="e">
        <f t="shared" si="66"/>
        <v>#N/A</v>
      </c>
      <c r="BF50" t="e">
        <f t="shared" si="32"/>
        <v>#N/A</v>
      </c>
      <c r="BG50" t="e">
        <f t="shared" si="61"/>
        <v>#N/A</v>
      </c>
      <c r="BH50" t="e">
        <f t="shared" si="33"/>
        <v>#N/A</v>
      </c>
      <c r="BI50" t="e">
        <f t="shared" si="34"/>
        <v>#N/A</v>
      </c>
      <c r="BJ50" t="e">
        <f t="shared" si="35"/>
        <v>#N/A</v>
      </c>
      <c r="BK50" t="e">
        <f t="shared" si="36"/>
        <v>#N/A</v>
      </c>
      <c r="BL50" t="e">
        <f t="shared" si="37"/>
        <v>#N/A</v>
      </c>
      <c r="BM50" t="e">
        <f t="shared" si="62"/>
        <v>#N/A</v>
      </c>
      <c r="BN50" t="e">
        <f t="shared" si="63"/>
        <v>#N/A</v>
      </c>
      <c r="BO50" s="12" t="e">
        <f t="shared" si="38"/>
        <v>#N/A</v>
      </c>
      <c r="BP50" t="e">
        <f t="shared" si="51"/>
        <v>#N/A</v>
      </c>
      <c r="BQ50" t="e">
        <f t="shared" si="52"/>
        <v>#N/A</v>
      </c>
      <c r="BR50" t="e">
        <f t="shared" si="53"/>
        <v>#N/A</v>
      </c>
      <c r="BS50" t="e">
        <f t="shared" si="54"/>
        <v>#N/A</v>
      </c>
      <c r="BT50" t="e">
        <f t="shared" si="55"/>
        <v>#N/A</v>
      </c>
      <c r="BU50" t="e">
        <f t="shared" si="56"/>
        <v>#N/A</v>
      </c>
      <c r="BV50" t="e">
        <f t="shared" si="57"/>
        <v>#N/A</v>
      </c>
      <c r="BW50" t="e">
        <f t="shared" si="39"/>
        <v>#N/A</v>
      </c>
      <c r="BX50" t="e">
        <f t="shared" si="40"/>
        <v>#N/A</v>
      </c>
      <c r="BY50" t="e">
        <f t="shared" si="41"/>
        <v>#N/A</v>
      </c>
      <c r="BZ50" t="e">
        <f t="shared" si="42"/>
        <v>#N/A</v>
      </c>
    </row>
    <row r="51" spans="39:78">
      <c r="AM51" t="e">
        <f t="shared" si="24"/>
        <v>#N/A</v>
      </c>
      <c r="AN51" t="e">
        <f t="shared" si="25"/>
        <v>#N/A</v>
      </c>
      <c r="AO51" t="e">
        <f t="shared" si="26"/>
        <v>#N/A</v>
      </c>
      <c r="AP51" t="e">
        <f t="shared" si="27"/>
        <v>#N/A</v>
      </c>
      <c r="AQ51" t="e">
        <f t="shared" si="64"/>
        <v>#N/A</v>
      </c>
      <c r="AR51" t="e">
        <f t="shared" si="58"/>
        <v>#N/A</v>
      </c>
      <c r="AS51" t="e">
        <f t="shared" si="65"/>
        <v>#N/A</v>
      </c>
      <c r="AT51" t="e">
        <f t="shared" si="59"/>
        <v>#N/A</v>
      </c>
      <c r="AU51" t="e">
        <f t="shared" si="60"/>
        <v>#N/A</v>
      </c>
      <c r="AV51" t="e">
        <f t="shared" si="30"/>
        <v>#N/A</v>
      </c>
      <c r="AW51" t="e">
        <f t="shared" si="43"/>
        <v>#N/A</v>
      </c>
      <c r="AX51" t="e">
        <f t="shared" si="44"/>
        <v>#N/A</v>
      </c>
      <c r="AY51" t="e">
        <f t="shared" si="45"/>
        <v>#N/A</v>
      </c>
      <c r="AZ51" t="e">
        <f t="shared" si="46"/>
        <v>#N/A</v>
      </c>
      <c r="BA51" t="e">
        <f t="shared" si="47"/>
        <v>#N/A</v>
      </c>
      <c r="BB51" t="e">
        <f t="shared" si="48"/>
        <v>#N/A</v>
      </c>
      <c r="BC51" t="e">
        <f t="shared" si="49"/>
        <v>#N/A</v>
      </c>
      <c r="BD51" t="e">
        <f t="shared" si="50"/>
        <v>#N/A</v>
      </c>
      <c r="BE51" t="e">
        <f t="shared" si="66"/>
        <v>#N/A</v>
      </c>
      <c r="BF51" t="e">
        <f t="shared" si="32"/>
        <v>#N/A</v>
      </c>
      <c r="BG51" t="e">
        <f t="shared" si="61"/>
        <v>#N/A</v>
      </c>
      <c r="BH51" t="e">
        <f t="shared" si="33"/>
        <v>#N/A</v>
      </c>
      <c r="BI51" t="e">
        <f t="shared" si="34"/>
        <v>#N/A</v>
      </c>
      <c r="BJ51" t="e">
        <f t="shared" si="35"/>
        <v>#N/A</v>
      </c>
      <c r="BK51" t="e">
        <f t="shared" si="36"/>
        <v>#N/A</v>
      </c>
      <c r="BL51" t="e">
        <f t="shared" si="37"/>
        <v>#N/A</v>
      </c>
      <c r="BM51" t="e">
        <f t="shared" si="62"/>
        <v>#N/A</v>
      </c>
      <c r="BN51" t="e">
        <f t="shared" si="63"/>
        <v>#N/A</v>
      </c>
      <c r="BO51" s="12" t="e">
        <f t="shared" si="38"/>
        <v>#N/A</v>
      </c>
      <c r="BP51" t="e">
        <f t="shared" si="51"/>
        <v>#N/A</v>
      </c>
      <c r="BQ51" t="e">
        <f t="shared" si="52"/>
        <v>#N/A</v>
      </c>
      <c r="BR51" t="e">
        <f t="shared" si="53"/>
        <v>#N/A</v>
      </c>
      <c r="BS51" t="e">
        <f t="shared" si="54"/>
        <v>#N/A</v>
      </c>
      <c r="BT51" t="e">
        <f t="shared" si="55"/>
        <v>#N/A</v>
      </c>
      <c r="BU51" t="e">
        <f t="shared" si="56"/>
        <v>#N/A</v>
      </c>
      <c r="BV51" t="e">
        <f t="shared" si="57"/>
        <v>#N/A</v>
      </c>
      <c r="BW51" t="e">
        <f t="shared" si="39"/>
        <v>#N/A</v>
      </c>
      <c r="BX51" t="e">
        <f t="shared" si="40"/>
        <v>#N/A</v>
      </c>
      <c r="BY51" t="e">
        <f t="shared" si="41"/>
        <v>#N/A</v>
      </c>
      <c r="BZ51" t="e">
        <f t="shared" si="42"/>
        <v>#N/A</v>
      </c>
    </row>
    <row r="52" spans="39:78">
      <c r="AM52" t="e">
        <f t="shared" si="24"/>
        <v>#N/A</v>
      </c>
      <c r="AN52" t="e">
        <f t="shared" si="25"/>
        <v>#N/A</v>
      </c>
      <c r="AO52" t="e">
        <f t="shared" si="26"/>
        <v>#N/A</v>
      </c>
      <c r="AP52" t="e">
        <f t="shared" si="27"/>
        <v>#N/A</v>
      </c>
      <c r="AQ52" t="e">
        <f t="shared" si="64"/>
        <v>#N/A</v>
      </c>
      <c r="AR52" t="e">
        <f t="shared" si="58"/>
        <v>#N/A</v>
      </c>
      <c r="AS52" t="e">
        <f t="shared" si="65"/>
        <v>#N/A</v>
      </c>
      <c r="AT52" t="e">
        <f t="shared" si="59"/>
        <v>#N/A</v>
      </c>
      <c r="AU52" t="e">
        <f t="shared" si="60"/>
        <v>#N/A</v>
      </c>
      <c r="AV52" t="e">
        <f t="shared" si="30"/>
        <v>#N/A</v>
      </c>
      <c r="AW52" t="e">
        <f t="shared" si="43"/>
        <v>#N/A</v>
      </c>
      <c r="AX52" t="e">
        <f t="shared" si="44"/>
        <v>#N/A</v>
      </c>
      <c r="AY52" t="e">
        <f t="shared" si="45"/>
        <v>#N/A</v>
      </c>
      <c r="AZ52" t="e">
        <f t="shared" si="46"/>
        <v>#N/A</v>
      </c>
      <c r="BA52" t="e">
        <f t="shared" si="47"/>
        <v>#N/A</v>
      </c>
      <c r="BB52" t="e">
        <f t="shared" si="48"/>
        <v>#N/A</v>
      </c>
      <c r="BC52" t="e">
        <f t="shared" si="49"/>
        <v>#N/A</v>
      </c>
      <c r="BD52" t="e">
        <f t="shared" si="50"/>
        <v>#N/A</v>
      </c>
      <c r="BE52" t="e">
        <f t="shared" si="66"/>
        <v>#N/A</v>
      </c>
      <c r="BF52" t="e">
        <f t="shared" si="32"/>
        <v>#N/A</v>
      </c>
      <c r="BG52" t="e">
        <f t="shared" si="61"/>
        <v>#N/A</v>
      </c>
      <c r="BH52" t="e">
        <f t="shared" si="33"/>
        <v>#N/A</v>
      </c>
      <c r="BI52" t="e">
        <f t="shared" si="34"/>
        <v>#N/A</v>
      </c>
      <c r="BJ52" t="e">
        <f t="shared" si="35"/>
        <v>#N/A</v>
      </c>
      <c r="BK52" t="e">
        <f t="shared" si="36"/>
        <v>#N/A</v>
      </c>
      <c r="BL52" t="e">
        <f t="shared" si="37"/>
        <v>#N/A</v>
      </c>
      <c r="BM52" t="e">
        <f t="shared" si="62"/>
        <v>#N/A</v>
      </c>
      <c r="BN52" t="e">
        <f t="shared" si="63"/>
        <v>#N/A</v>
      </c>
      <c r="BO52" s="12" t="e">
        <f t="shared" si="38"/>
        <v>#N/A</v>
      </c>
      <c r="BP52" t="e">
        <f t="shared" si="51"/>
        <v>#N/A</v>
      </c>
      <c r="BQ52" t="e">
        <f t="shared" si="52"/>
        <v>#N/A</v>
      </c>
      <c r="BR52" t="e">
        <f t="shared" si="53"/>
        <v>#N/A</v>
      </c>
      <c r="BS52" t="e">
        <f t="shared" si="54"/>
        <v>#N/A</v>
      </c>
      <c r="BT52" t="e">
        <f t="shared" si="55"/>
        <v>#N/A</v>
      </c>
      <c r="BU52" t="e">
        <f t="shared" si="56"/>
        <v>#N/A</v>
      </c>
      <c r="BV52" t="e">
        <f t="shared" si="57"/>
        <v>#N/A</v>
      </c>
      <c r="BW52" t="e">
        <f t="shared" si="39"/>
        <v>#N/A</v>
      </c>
      <c r="BX52" t="e">
        <f t="shared" si="40"/>
        <v>#N/A</v>
      </c>
      <c r="BY52" t="e">
        <f t="shared" si="41"/>
        <v>#N/A</v>
      </c>
      <c r="BZ52" t="e">
        <f t="shared" si="42"/>
        <v>#N/A</v>
      </c>
    </row>
    <row r="53" spans="39:78">
      <c r="AM53" t="e">
        <f t="shared" si="24"/>
        <v>#N/A</v>
      </c>
      <c r="AN53" t="e">
        <f t="shared" si="25"/>
        <v>#N/A</v>
      </c>
      <c r="AO53" t="e">
        <f t="shared" si="26"/>
        <v>#N/A</v>
      </c>
      <c r="AP53" t="e">
        <f t="shared" si="27"/>
        <v>#N/A</v>
      </c>
      <c r="AQ53" t="e">
        <f t="shared" si="64"/>
        <v>#N/A</v>
      </c>
      <c r="AR53" t="e">
        <f t="shared" si="58"/>
        <v>#N/A</v>
      </c>
      <c r="AS53" t="e">
        <f t="shared" si="65"/>
        <v>#N/A</v>
      </c>
      <c r="AT53" t="e">
        <f t="shared" si="59"/>
        <v>#N/A</v>
      </c>
      <c r="AU53" t="e">
        <f t="shared" si="60"/>
        <v>#N/A</v>
      </c>
      <c r="AV53" t="e">
        <f t="shared" si="30"/>
        <v>#N/A</v>
      </c>
      <c r="AW53" t="e">
        <f t="shared" si="43"/>
        <v>#N/A</v>
      </c>
      <c r="AX53" t="e">
        <f t="shared" si="44"/>
        <v>#N/A</v>
      </c>
      <c r="AY53" t="e">
        <f t="shared" si="45"/>
        <v>#N/A</v>
      </c>
      <c r="AZ53" t="e">
        <f t="shared" si="46"/>
        <v>#N/A</v>
      </c>
      <c r="BA53" t="e">
        <f t="shared" si="47"/>
        <v>#N/A</v>
      </c>
      <c r="BB53" t="e">
        <f t="shared" si="48"/>
        <v>#N/A</v>
      </c>
      <c r="BC53" t="e">
        <f t="shared" si="49"/>
        <v>#N/A</v>
      </c>
      <c r="BD53" t="e">
        <f t="shared" si="50"/>
        <v>#N/A</v>
      </c>
      <c r="BE53" t="e">
        <f t="shared" si="66"/>
        <v>#N/A</v>
      </c>
      <c r="BF53" t="e">
        <f t="shared" si="32"/>
        <v>#N/A</v>
      </c>
      <c r="BG53" t="e">
        <f t="shared" si="61"/>
        <v>#N/A</v>
      </c>
      <c r="BH53" t="e">
        <f t="shared" si="33"/>
        <v>#N/A</v>
      </c>
      <c r="BI53" t="e">
        <f t="shared" si="34"/>
        <v>#N/A</v>
      </c>
      <c r="BJ53" t="e">
        <f t="shared" si="35"/>
        <v>#N/A</v>
      </c>
      <c r="BK53" t="e">
        <f t="shared" si="36"/>
        <v>#N/A</v>
      </c>
      <c r="BL53" t="e">
        <f t="shared" si="37"/>
        <v>#N/A</v>
      </c>
      <c r="BM53" t="e">
        <f t="shared" si="62"/>
        <v>#N/A</v>
      </c>
      <c r="BN53" t="e">
        <f t="shared" si="63"/>
        <v>#N/A</v>
      </c>
      <c r="BO53" s="12" t="e">
        <f t="shared" si="38"/>
        <v>#N/A</v>
      </c>
      <c r="BP53" t="e">
        <f t="shared" si="51"/>
        <v>#N/A</v>
      </c>
      <c r="BQ53" t="e">
        <f t="shared" si="52"/>
        <v>#N/A</v>
      </c>
      <c r="BR53" t="e">
        <f t="shared" si="53"/>
        <v>#N/A</v>
      </c>
      <c r="BS53" t="e">
        <f t="shared" si="54"/>
        <v>#N/A</v>
      </c>
      <c r="BT53" t="e">
        <f t="shared" si="55"/>
        <v>#N/A</v>
      </c>
      <c r="BU53" t="e">
        <f t="shared" si="56"/>
        <v>#N/A</v>
      </c>
      <c r="BV53" t="e">
        <f t="shared" si="57"/>
        <v>#N/A</v>
      </c>
      <c r="BW53" t="e">
        <f t="shared" si="39"/>
        <v>#N/A</v>
      </c>
      <c r="BX53" t="e">
        <f t="shared" si="40"/>
        <v>#N/A</v>
      </c>
      <c r="BY53" t="e">
        <f t="shared" si="41"/>
        <v>#N/A</v>
      </c>
      <c r="BZ53" t="e">
        <f t="shared" si="42"/>
        <v>#N/A</v>
      </c>
    </row>
    <row r="54" spans="39:78">
      <c r="AM54" t="e">
        <f t="shared" si="24"/>
        <v>#N/A</v>
      </c>
      <c r="AN54" t="e">
        <f t="shared" si="25"/>
        <v>#N/A</v>
      </c>
      <c r="AO54" t="e">
        <f t="shared" si="26"/>
        <v>#N/A</v>
      </c>
      <c r="AP54" t="e">
        <f t="shared" si="27"/>
        <v>#N/A</v>
      </c>
      <c r="AQ54" t="e">
        <f t="shared" si="64"/>
        <v>#N/A</v>
      </c>
      <c r="AR54" t="e">
        <f t="shared" si="58"/>
        <v>#N/A</v>
      </c>
      <c r="AS54" t="e">
        <f t="shared" si="65"/>
        <v>#N/A</v>
      </c>
      <c r="AT54" t="e">
        <f t="shared" si="59"/>
        <v>#N/A</v>
      </c>
      <c r="AU54" t="e">
        <f t="shared" si="60"/>
        <v>#N/A</v>
      </c>
      <c r="AV54" t="e">
        <f t="shared" si="30"/>
        <v>#N/A</v>
      </c>
      <c r="AW54" t="e">
        <f t="shared" si="43"/>
        <v>#N/A</v>
      </c>
      <c r="AX54" t="e">
        <f t="shared" si="44"/>
        <v>#N/A</v>
      </c>
      <c r="AY54" t="e">
        <f t="shared" si="45"/>
        <v>#N/A</v>
      </c>
      <c r="AZ54" t="e">
        <f t="shared" si="46"/>
        <v>#N/A</v>
      </c>
      <c r="BA54" t="e">
        <f t="shared" si="47"/>
        <v>#N/A</v>
      </c>
      <c r="BB54" t="e">
        <f t="shared" si="48"/>
        <v>#N/A</v>
      </c>
      <c r="BC54" t="e">
        <f t="shared" si="49"/>
        <v>#N/A</v>
      </c>
      <c r="BD54" t="e">
        <f t="shared" si="50"/>
        <v>#N/A</v>
      </c>
      <c r="BE54" t="e">
        <f t="shared" si="66"/>
        <v>#N/A</v>
      </c>
      <c r="BF54" t="e">
        <f t="shared" si="32"/>
        <v>#N/A</v>
      </c>
      <c r="BG54" t="e">
        <f t="shared" si="61"/>
        <v>#N/A</v>
      </c>
      <c r="BH54" t="e">
        <f t="shared" si="33"/>
        <v>#N/A</v>
      </c>
      <c r="BI54" t="e">
        <f t="shared" si="34"/>
        <v>#N/A</v>
      </c>
      <c r="BJ54" t="e">
        <f t="shared" si="35"/>
        <v>#N/A</v>
      </c>
      <c r="BK54" t="e">
        <f t="shared" si="36"/>
        <v>#N/A</v>
      </c>
      <c r="BL54" t="e">
        <f t="shared" si="37"/>
        <v>#N/A</v>
      </c>
      <c r="BM54" t="e">
        <f t="shared" si="62"/>
        <v>#N/A</v>
      </c>
      <c r="BN54" t="e">
        <f t="shared" si="63"/>
        <v>#N/A</v>
      </c>
      <c r="BO54" s="12" t="e">
        <f t="shared" si="38"/>
        <v>#N/A</v>
      </c>
      <c r="BP54" t="e">
        <f t="shared" si="51"/>
        <v>#N/A</v>
      </c>
      <c r="BQ54" t="e">
        <f t="shared" si="52"/>
        <v>#N/A</v>
      </c>
      <c r="BR54" t="e">
        <f t="shared" si="53"/>
        <v>#N/A</v>
      </c>
      <c r="BS54" t="e">
        <f t="shared" si="54"/>
        <v>#N/A</v>
      </c>
      <c r="BT54" t="e">
        <f t="shared" si="55"/>
        <v>#N/A</v>
      </c>
      <c r="BU54" t="e">
        <f t="shared" si="56"/>
        <v>#N/A</v>
      </c>
      <c r="BV54" t="e">
        <f t="shared" si="57"/>
        <v>#N/A</v>
      </c>
      <c r="BW54" t="e">
        <f t="shared" si="39"/>
        <v>#N/A</v>
      </c>
      <c r="BX54" t="e">
        <f t="shared" si="40"/>
        <v>#N/A</v>
      </c>
      <c r="BY54" t="e">
        <f t="shared" si="41"/>
        <v>#N/A</v>
      </c>
      <c r="BZ54" t="e">
        <f t="shared" si="42"/>
        <v>#N/A</v>
      </c>
    </row>
    <row r="55" spans="39:78">
      <c r="AM55" t="e">
        <f t="shared" si="24"/>
        <v>#N/A</v>
      </c>
      <c r="AN55" t="e">
        <f t="shared" si="25"/>
        <v>#N/A</v>
      </c>
      <c r="AO55" t="e">
        <f t="shared" si="26"/>
        <v>#N/A</v>
      </c>
      <c r="AP55" t="e">
        <f t="shared" si="27"/>
        <v>#N/A</v>
      </c>
      <c r="AQ55" t="e">
        <f t="shared" si="64"/>
        <v>#N/A</v>
      </c>
      <c r="AR55" t="e">
        <f t="shared" si="58"/>
        <v>#N/A</v>
      </c>
      <c r="AS55" t="e">
        <f t="shared" si="65"/>
        <v>#N/A</v>
      </c>
      <c r="AT55" t="e">
        <f t="shared" si="59"/>
        <v>#N/A</v>
      </c>
      <c r="AU55" t="e">
        <f t="shared" si="60"/>
        <v>#N/A</v>
      </c>
      <c r="AV55" t="e">
        <f t="shared" si="30"/>
        <v>#N/A</v>
      </c>
      <c r="AW55" t="e">
        <f t="shared" si="43"/>
        <v>#N/A</v>
      </c>
      <c r="AX55" t="e">
        <f t="shared" si="44"/>
        <v>#N/A</v>
      </c>
      <c r="AY55" t="e">
        <f t="shared" si="45"/>
        <v>#N/A</v>
      </c>
      <c r="AZ55" t="e">
        <f t="shared" si="46"/>
        <v>#N/A</v>
      </c>
      <c r="BA55" t="e">
        <f t="shared" si="47"/>
        <v>#N/A</v>
      </c>
      <c r="BB55" t="e">
        <f t="shared" si="48"/>
        <v>#N/A</v>
      </c>
      <c r="BC55" t="e">
        <f t="shared" si="49"/>
        <v>#N/A</v>
      </c>
      <c r="BD55" t="e">
        <f t="shared" si="50"/>
        <v>#N/A</v>
      </c>
      <c r="BE55" t="e">
        <f t="shared" si="66"/>
        <v>#N/A</v>
      </c>
      <c r="BF55" t="e">
        <f t="shared" si="32"/>
        <v>#N/A</v>
      </c>
      <c r="BG55" t="e">
        <f t="shared" si="61"/>
        <v>#N/A</v>
      </c>
      <c r="BH55" t="e">
        <f t="shared" si="33"/>
        <v>#N/A</v>
      </c>
      <c r="BI55" t="e">
        <f t="shared" si="34"/>
        <v>#N/A</v>
      </c>
      <c r="BJ55" t="e">
        <f t="shared" si="35"/>
        <v>#N/A</v>
      </c>
      <c r="BK55" t="e">
        <f t="shared" si="36"/>
        <v>#N/A</v>
      </c>
      <c r="BL55" t="e">
        <f t="shared" si="37"/>
        <v>#N/A</v>
      </c>
      <c r="BM55" t="e">
        <f t="shared" si="62"/>
        <v>#N/A</v>
      </c>
      <c r="BN55" t="e">
        <f t="shared" si="63"/>
        <v>#N/A</v>
      </c>
      <c r="BO55" s="12" t="e">
        <f t="shared" si="38"/>
        <v>#N/A</v>
      </c>
      <c r="BP55" t="e">
        <f t="shared" si="51"/>
        <v>#N/A</v>
      </c>
      <c r="BQ55" t="e">
        <f t="shared" si="52"/>
        <v>#N/A</v>
      </c>
      <c r="BR55" t="e">
        <f t="shared" si="53"/>
        <v>#N/A</v>
      </c>
      <c r="BS55" t="e">
        <f t="shared" si="54"/>
        <v>#N/A</v>
      </c>
      <c r="BT55" t="e">
        <f t="shared" si="55"/>
        <v>#N/A</v>
      </c>
      <c r="BU55" t="e">
        <f t="shared" si="56"/>
        <v>#N/A</v>
      </c>
      <c r="BV55" t="e">
        <f t="shared" si="57"/>
        <v>#N/A</v>
      </c>
      <c r="BW55" t="e">
        <f t="shared" si="39"/>
        <v>#N/A</v>
      </c>
      <c r="BX55" t="e">
        <f t="shared" si="40"/>
        <v>#N/A</v>
      </c>
      <c r="BY55" t="e">
        <f t="shared" si="41"/>
        <v>#N/A</v>
      </c>
      <c r="BZ55" t="e">
        <f t="shared" si="42"/>
        <v>#N/A</v>
      </c>
    </row>
    <row r="56" spans="39:78">
      <c r="AM56" t="e">
        <f t="shared" si="24"/>
        <v>#N/A</v>
      </c>
      <c r="AN56" t="e">
        <f t="shared" si="25"/>
        <v>#N/A</v>
      </c>
      <c r="AO56" t="e">
        <f t="shared" si="26"/>
        <v>#N/A</v>
      </c>
      <c r="AP56" t="e">
        <f t="shared" si="27"/>
        <v>#N/A</v>
      </c>
      <c r="AQ56" t="e">
        <f t="shared" si="64"/>
        <v>#N/A</v>
      </c>
      <c r="AR56" t="e">
        <f t="shared" si="58"/>
        <v>#N/A</v>
      </c>
      <c r="AS56" t="e">
        <f t="shared" si="65"/>
        <v>#N/A</v>
      </c>
      <c r="AT56" t="e">
        <f t="shared" si="59"/>
        <v>#N/A</v>
      </c>
      <c r="AU56" t="e">
        <f t="shared" si="60"/>
        <v>#N/A</v>
      </c>
      <c r="AV56" t="e">
        <f t="shared" si="30"/>
        <v>#N/A</v>
      </c>
      <c r="AW56" t="e">
        <f t="shared" si="43"/>
        <v>#N/A</v>
      </c>
      <c r="AX56" t="e">
        <f t="shared" si="44"/>
        <v>#N/A</v>
      </c>
      <c r="AY56" t="e">
        <f t="shared" si="45"/>
        <v>#N/A</v>
      </c>
      <c r="AZ56" t="e">
        <f t="shared" si="46"/>
        <v>#N/A</v>
      </c>
      <c r="BA56" t="e">
        <f t="shared" si="47"/>
        <v>#N/A</v>
      </c>
      <c r="BB56" t="e">
        <f t="shared" si="48"/>
        <v>#N/A</v>
      </c>
      <c r="BC56" t="e">
        <f t="shared" si="49"/>
        <v>#N/A</v>
      </c>
      <c r="BD56" t="e">
        <f t="shared" si="50"/>
        <v>#N/A</v>
      </c>
      <c r="BE56" t="e">
        <f t="shared" si="66"/>
        <v>#N/A</v>
      </c>
      <c r="BF56" t="e">
        <f t="shared" si="32"/>
        <v>#N/A</v>
      </c>
      <c r="BG56" t="e">
        <f t="shared" si="61"/>
        <v>#N/A</v>
      </c>
      <c r="BH56" t="e">
        <f t="shared" si="33"/>
        <v>#N/A</v>
      </c>
      <c r="BI56" t="e">
        <f t="shared" si="34"/>
        <v>#N/A</v>
      </c>
      <c r="BJ56" t="e">
        <f t="shared" si="35"/>
        <v>#N/A</v>
      </c>
      <c r="BK56" t="e">
        <f t="shared" si="36"/>
        <v>#N/A</v>
      </c>
      <c r="BL56" t="e">
        <f t="shared" si="37"/>
        <v>#N/A</v>
      </c>
      <c r="BM56" t="e">
        <f t="shared" si="62"/>
        <v>#N/A</v>
      </c>
      <c r="BN56" t="e">
        <f t="shared" si="63"/>
        <v>#N/A</v>
      </c>
      <c r="BO56" s="12" t="e">
        <f t="shared" si="38"/>
        <v>#N/A</v>
      </c>
      <c r="BP56" t="e">
        <f t="shared" si="51"/>
        <v>#N/A</v>
      </c>
      <c r="BQ56" t="e">
        <f t="shared" si="52"/>
        <v>#N/A</v>
      </c>
      <c r="BR56" t="e">
        <f t="shared" si="53"/>
        <v>#N/A</v>
      </c>
      <c r="BS56" t="e">
        <f t="shared" si="54"/>
        <v>#N/A</v>
      </c>
      <c r="BT56" t="e">
        <f t="shared" si="55"/>
        <v>#N/A</v>
      </c>
      <c r="BU56" t="e">
        <f t="shared" si="56"/>
        <v>#N/A</v>
      </c>
      <c r="BV56" t="e">
        <f t="shared" si="57"/>
        <v>#N/A</v>
      </c>
      <c r="BW56" t="e">
        <f t="shared" si="39"/>
        <v>#N/A</v>
      </c>
      <c r="BX56" t="e">
        <f t="shared" si="40"/>
        <v>#N/A</v>
      </c>
      <c r="BY56" t="e">
        <f t="shared" si="41"/>
        <v>#N/A</v>
      </c>
      <c r="BZ56" t="e">
        <f t="shared" si="42"/>
        <v>#N/A</v>
      </c>
    </row>
    <row r="57" spans="39:78">
      <c r="AM57" t="e">
        <f t="shared" si="24"/>
        <v>#N/A</v>
      </c>
      <c r="AN57" t="e">
        <f t="shared" si="25"/>
        <v>#N/A</v>
      </c>
      <c r="AO57" t="e">
        <f t="shared" si="26"/>
        <v>#N/A</v>
      </c>
      <c r="AP57" t="e">
        <f t="shared" si="27"/>
        <v>#N/A</v>
      </c>
      <c r="AQ57" t="e">
        <f t="shared" si="64"/>
        <v>#N/A</v>
      </c>
      <c r="AR57" t="e">
        <f t="shared" si="58"/>
        <v>#N/A</v>
      </c>
      <c r="AS57" t="e">
        <f t="shared" si="65"/>
        <v>#N/A</v>
      </c>
      <c r="AT57" t="e">
        <f t="shared" si="59"/>
        <v>#N/A</v>
      </c>
      <c r="AU57" t="e">
        <f t="shared" si="60"/>
        <v>#N/A</v>
      </c>
      <c r="AV57" t="e">
        <f t="shared" si="30"/>
        <v>#N/A</v>
      </c>
      <c r="AW57" t="e">
        <f t="shared" si="43"/>
        <v>#N/A</v>
      </c>
      <c r="AX57" t="e">
        <f t="shared" si="44"/>
        <v>#N/A</v>
      </c>
      <c r="AY57" t="e">
        <f t="shared" si="45"/>
        <v>#N/A</v>
      </c>
      <c r="AZ57" t="e">
        <f t="shared" si="46"/>
        <v>#N/A</v>
      </c>
      <c r="BA57" t="e">
        <f t="shared" si="47"/>
        <v>#N/A</v>
      </c>
      <c r="BB57" t="e">
        <f t="shared" si="48"/>
        <v>#N/A</v>
      </c>
      <c r="BC57" t="e">
        <f t="shared" si="49"/>
        <v>#N/A</v>
      </c>
      <c r="BD57" t="e">
        <f t="shared" si="50"/>
        <v>#N/A</v>
      </c>
      <c r="BE57" t="e">
        <f t="shared" si="66"/>
        <v>#N/A</v>
      </c>
      <c r="BF57" t="e">
        <f t="shared" si="32"/>
        <v>#N/A</v>
      </c>
      <c r="BG57" t="e">
        <f t="shared" si="61"/>
        <v>#N/A</v>
      </c>
      <c r="BH57" t="e">
        <f t="shared" si="33"/>
        <v>#N/A</v>
      </c>
      <c r="BI57" t="e">
        <f t="shared" si="34"/>
        <v>#N/A</v>
      </c>
      <c r="BJ57" t="e">
        <f t="shared" si="35"/>
        <v>#N/A</v>
      </c>
      <c r="BK57" t="e">
        <f t="shared" si="36"/>
        <v>#N/A</v>
      </c>
      <c r="BL57" t="e">
        <f t="shared" si="37"/>
        <v>#N/A</v>
      </c>
      <c r="BM57" t="e">
        <f t="shared" si="62"/>
        <v>#N/A</v>
      </c>
      <c r="BN57" t="e">
        <f t="shared" si="63"/>
        <v>#N/A</v>
      </c>
      <c r="BO57" s="12" t="e">
        <f t="shared" si="38"/>
        <v>#N/A</v>
      </c>
      <c r="BP57" t="e">
        <f t="shared" si="51"/>
        <v>#N/A</v>
      </c>
      <c r="BQ57" t="e">
        <f t="shared" si="52"/>
        <v>#N/A</v>
      </c>
      <c r="BR57" t="e">
        <f t="shared" si="53"/>
        <v>#N/A</v>
      </c>
      <c r="BS57" t="e">
        <f t="shared" si="54"/>
        <v>#N/A</v>
      </c>
      <c r="BT57" t="e">
        <f t="shared" si="55"/>
        <v>#N/A</v>
      </c>
      <c r="BU57" t="e">
        <f t="shared" si="56"/>
        <v>#N/A</v>
      </c>
      <c r="BV57" t="e">
        <f t="shared" si="57"/>
        <v>#N/A</v>
      </c>
      <c r="BW57" t="e">
        <f t="shared" si="39"/>
        <v>#N/A</v>
      </c>
      <c r="BX57" t="e">
        <f t="shared" si="40"/>
        <v>#N/A</v>
      </c>
      <c r="BY57" t="e">
        <f t="shared" si="41"/>
        <v>#N/A</v>
      </c>
      <c r="BZ57" t="e">
        <f t="shared" si="42"/>
        <v>#N/A</v>
      </c>
    </row>
    <row r="58" spans="39:78">
      <c r="AM58" t="e">
        <f t="shared" si="24"/>
        <v>#N/A</v>
      </c>
      <c r="AN58" t="e">
        <f t="shared" si="25"/>
        <v>#N/A</v>
      </c>
      <c r="AO58" t="e">
        <f t="shared" si="26"/>
        <v>#N/A</v>
      </c>
      <c r="AP58" t="e">
        <f t="shared" si="27"/>
        <v>#N/A</v>
      </c>
      <c r="AQ58" t="e">
        <f t="shared" si="64"/>
        <v>#N/A</v>
      </c>
      <c r="AR58" t="e">
        <f t="shared" si="58"/>
        <v>#N/A</v>
      </c>
      <c r="AS58" t="e">
        <f t="shared" si="65"/>
        <v>#N/A</v>
      </c>
      <c r="AT58" t="e">
        <f t="shared" si="59"/>
        <v>#N/A</v>
      </c>
      <c r="AU58" t="e">
        <f t="shared" si="60"/>
        <v>#N/A</v>
      </c>
      <c r="AV58" t="e">
        <f t="shared" si="30"/>
        <v>#N/A</v>
      </c>
      <c r="AW58" t="e">
        <f t="shared" si="43"/>
        <v>#N/A</v>
      </c>
      <c r="AX58" t="e">
        <f t="shared" si="44"/>
        <v>#N/A</v>
      </c>
      <c r="AY58" t="e">
        <f t="shared" si="45"/>
        <v>#N/A</v>
      </c>
      <c r="AZ58" t="e">
        <f t="shared" si="46"/>
        <v>#N/A</v>
      </c>
      <c r="BA58" t="e">
        <f t="shared" si="47"/>
        <v>#N/A</v>
      </c>
      <c r="BB58" t="e">
        <f t="shared" si="48"/>
        <v>#N/A</v>
      </c>
      <c r="BC58" t="e">
        <f t="shared" si="49"/>
        <v>#N/A</v>
      </c>
      <c r="BD58" t="e">
        <f t="shared" si="50"/>
        <v>#N/A</v>
      </c>
      <c r="BE58" t="e">
        <f t="shared" si="66"/>
        <v>#N/A</v>
      </c>
      <c r="BF58" t="e">
        <f t="shared" si="32"/>
        <v>#N/A</v>
      </c>
      <c r="BG58" t="e">
        <f t="shared" si="61"/>
        <v>#N/A</v>
      </c>
      <c r="BH58" t="e">
        <f t="shared" si="33"/>
        <v>#N/A</v>
      </c>
      <c r="BI58" t="e">
        <f t="shared" si="34"/>
        <v>#N/A</v>
      </c>
      <c r="BJ58" t="e">
        <f t="shared" si="35"/>
        <v>#N/A</v>
      </c>
      <c r="BK58" t="e">
        <f t="shared" si="36"/>
        <v>#N/A</v>
      </c>
      <c r="BL58" t="e">
        <f t="shared" si="37"/>
        <v>#N/A</v>
      </c>
      <c r="BM58" t="e">
        <f t="shared" si="62"/>
        <v>#N/A</v>
      </c>
      <c r="BN58" t="e">
        <f t="shared" si="63"/>
        <v>#N/A</v>
      </c>
      <c r="BO58" s="12" t="e">
        <f t="shared" si="38"/>
        <v>#N/A</v>
      </c>
      <c r="BP58" t="e">
        <f t="shared" si="51"/>
        <v>#N/A</v>
      </c>
      <c r="BQ58" t="e">
        <f t="shared" si="52"/>
        <v>#N/A</v>
      </c>
      <c r="BR58" t="e">
        <f t="shared" si="53"/>
        <v>#N/A</v>
      </c>
      <c r="BS58" t="e">
        <f t="shared" si="54"/>
        <v>#N/A</v>
      </c>
      <c r="BT58" t="e">
        <f t="shared" si="55"/>
        <v>#N/A</v>
      </c>
      <c r="BU58" t="e">
        <f t="shared" si="56"/>
        <v>#N/A</v>
      </c>
      <c r="BV58" t="e">
        <f t="shared" si="57"/>
        <v>#N/A</v>
      </c>
      <c r="BW58" t="e">
        <f t="shared" si="39"/>
        <v>#N/A</v>
      </c>
      <c r="BX58" t="e">
        <f t="shared" si="40"/>
        <v>#N/A</v>
      </c>
      <c r="BY58" t="e">
        <f t="shared" si="41"/>
        <v>#N/A</v>
      </c>
      <c r="BZ58" t="e">
        <f t="shared" si="42"/>
        <v>#N/A</v>
      </c>
    </row>
    <row r="59" spans="39:78">
      <c r="AM59" t="e">
        <f t="shared" si="24"/>
        <v>#N/A</v>
      </c>
      <c r="AN59" t="e">
        <f t="shared" si="25"/>
        <v>#N/A</v>
      </c>
      <c r="AO59" t="e">
        <f t="shared" si="26"/>
        <v>#N/A</v>
      </c>
      <c r="AP59" t="e">
        <f t="shared" si="27"/>
        <v>#N/A</v>
      </c>
      <c r="AQ59" t="e">
        <f t="shared" si="64"/>
        <v>#N/A</v>
      </c>
      <c r="AR59" t="e">
        <f t="shared" si="58"/>
        <v>#N/A</v>
      </c>
      <c r="AS59" t="e">
        <f t="shared" si="65"/>
        <v>#N/A</v>
      </c>
      <c r="AT59" t="e">
        <f t="shared" si="59"/>
        <v>#N/A</v>
      </c>
      <c r="AU59" t="e">
        <f t="shared" si="60"/>
        <v>#N/A</v>
      </c>
      <c r="AV59" t="e">
        <f t="shared" si="30"/>
        <v>#N/A</v>
      </c>
      <c r="AW59" t="e">
        <f t="shared" si="43"/>
        <v>#N/A</v>
      </c>
      <c r="AX59" t="e">
        <f t="shared" si="44"/>
        <v>#N/A</v>
      </c>
      <c r="AY59" t="e">
        <f t="shared" si="45"/>
        <v>#N/A</v>
      </c>
      <c r="AZ59" t="e">
        <f t="shared" si="46"/>
        <v>#N/A</v>
      </c>
      <c r="BA59" t="e">
        <f t="shared" si="47"/>
        <v>#N/A</v>
      </c>
      <c r="BB59" t="e">
        <f t="shared" si="48"/>
        <v>#N/A</v>
      </c>
      <c r="BC59" t="e">
        <f t="shared" si="49"/>
        <v>#N/A</v>
      </c>
      <c r="BD59" t="e">
        <f t="shared" si="50"/>
        <v>#N/A</v>
      </c>
      <c r="BE59" t="e">
        <f t="shared" si="66"/>
        <v>#N/A</v>
      </c>
      <c r="BF59" t="e">
        <f t="shared" si="32"/>
        <v>#N/A</v>
      </c>
      <c r="BG59" t="e">
        <f t="shared" si="61"/>
        <v>#N/A</v>
      </c>
      <c r="BH59" t="e">
        <f t="shared" si="33"/>
        <v>#N/A</v>
      </c>
      <c r="BI59" t="e">
        <f t="shared" si="34"/>
        <v>#N/A</v>
      </c>
      <c r="BJ59" t="e">
        <f t="shared" si="35"/>
        <v>#N/A</v>
      </c>
      <c r="BK59" t="e">
        <f t="shared" si="36"/>
        <v>#N/A</v>
      </c>
      <c r="BL59" t="e">
        <f t="shared" si="37"/>
        <v>#N/A</v>
      </c>
      <c r="BM59" t="e">
        <f t="shared" si="62"/>
        <v>#N/A</v>
      </c>
      <c r="BN59" t="e">
        <f t="shared" si="63"/>
        <v>#N/A</v>
      </c>
      <c r="BO59" s="12" t="e">
        <f t="shared" si="38"/>
        <v>#N/A</v>
      </c>
      <c r="BP59" t="e">
        <f t="shared" si="51"/>
        <v>#N/A</v>
      </c>
      <c r="BQ59" t="e">
        <f t="shared" si="52"/>
        <v>#N/A</v>
      </c>
      <c r="BR59" t="e">
        <f t="shared" si="53"/>
        <v>#N/A</v>
      </c>
      <c r="BS59" t="e">
        <f t="shared" si="54"/>
        <v>#N/A</v>
      </c>
      <c r="BT59" t="e">
        <f t="shared" si="55"/>
        <v>#N/A</v>
      </c>
      <c r="BU59" t="e">
        <f t="shared" si="56"/>
        <v>#N/A</v>
      </c>
      <c r="BV59" t="e">
        <f t="shared" si="57"/>
        <v>#N/A</v>
      </c>
      <c r="BW59" t="e">
        <f t="shared" si="39"/>
        <v>#N/A</v>
      </c>
      <c r="BX59" t="e">
        <f t="shared" si="40"/>
        <v>#N/A</v>
      </c>
      <c r="BY59" t="e">
        <f t="shared" si="41"/>
        <v>#N/A</v>
      </c>
      <c r="BZ59" t="e">
        <f t="shared" si="42"/>
        <v>#N/A</v>
      </c>
    </row>
    <row r="60" spans="39:78">
      <c r="AM60" t="e">
        <f t="shared" si="24"/>
        <v>#N/A</v>
      </c>
      <c r="AN60" t="e">
        <f t="shared" si="25"/>
        <v>#N/A</v>
      </c>
      <c r="AO60" t="e">
        <f t="shared" si="26"/>
        <v>#N/A</v>
      </c>
      <c r="AP60" t="e">
        <f t="shared" si="27"/>
        <v>#N/A</v>
      </c>
      <c r="AQ60" t="e">
        <f t="shared" si="64"/>
        <v>#N/A</v>
      </c>
      <c r="AR60" t="e">
        <f t="shared" si="58"/>
        <v>#N/A</v>
      </c>
      <c r="AS60" t="e">
        <f t="shared" si="65"/>
        <v>#N/A</v>
      </c>
      <c r="AT60" t="e">
        <f t="shared" si="59"/>
        <v>#N/A</v>
      </c>
      <c r="AU60" t="e">
        <f t="shared" si="60"/>
        <v>#N/A</v>
      </c>
      <c r="AV60" t="e">
        <f t="shared" si="30"/>
        <v>#N/A</v>
      </c>
      <c r="AW60" t="e">
        <f t="shared" si="43"/>
        <v>#N/A</v>
      </c>
      <c r="AX60" t="e">
        <f t="shared" si="44"/>
        <v>#N/A</v>
      </c>
      <c r="AY60" t="e">
        <f t="shared" si="45"/>
        <v>#N/A</v>
      </c>
      <c r="AZ60" t="e">
        <f t="shared" si="46"/>
        <v>#N/A</v>
      </c>
      <c r="BA60" t="e">
        <f t="shared" si="47"/>
        <v>#N/A</v>
      </c>
      <c r="BB60" t="e">
        <f t="shared" si="48"/>
        <v>#N/A</v>
      </c>
      <c r="BC60" t="e">
        <f t="shared" si="49"/>
        <v>#N/A</v>
      </c>
      <c r="BD60" t="e">
        <f t="shared" si="50"/>
        <v>#N/A</v>
      </c>
      <c r="BE60" t="e">
        <f t="shared" si="66"/>
        <v>#N/A</v>
      </c>
      <c r="BF60" t="e">
        <f t="shared" si="32"/>
        <v>#N/A</v>
      </c>
      <c r="BG60" t="e">
        <f t="shared" si="61"/>
        <v>#N/A</v>
      </c>
      <c r="BH60" t="e">
        <f t="shared" si="33"/>
        <v>#N/A</v>
      </c>
      <c r="BI60" t="e">
        <f t="shared" si="34"/>
        <v>#N/A</v>
      </c>
      <c r="BJ60" t="e">
        <f t="shared" si="35"/>
        <v>#N/A</v>
      </c>
      <c r="BK60" t="e">
        <f t="shared" si="36"/>
        <v>#N/A</v>
      </c>
      <c r="BL60" t="e">
        <f t="shared" si="37"/>
        <v>#N/A</v>
      </c>
      <c r="BM60" t="e">
        <f t="shared" si="62"/>
        <v>#N/A</v>
      </c>
      <c r="BN60" t="e">
        <f t="shared" si="63"/>
        <v>#N/A</v>
      </c>
      <c r="BO60" s="12" t="e">
        <f t="shared" si="38"/>
        <v>#N/A</v>
      </c>
      <c r="BP60" t="e">
        <f t="shared" si="51"/>
        <v>#N/A</v>
      </c>
      <c r="BQ60" t="e">
        <f t="shared" si="52"/>
        <v>#N/A</v>
      </c>
      <c r="BR60" t="e">
        <f t="shared" si="53"/>
        <v>#N/A</v>
      </c>
      <c r="BS60" t="e">
        <f t="shared" si="54"/>
        <v>#N/A</v>
      </c>
      <c r="BT60" t="e">
        <f t="shared" si="55"/>
        <v>#N/A</v>
      </c>
      <c r="BU60" t="e">
        <f t="shared" si="56"/>
        <v>#N/A</v>
      </c>
      <c r="BV60" t="e">
        <f t="shared" si="57"/>
        <v>#N/A</v>
      </c>
      <c r="BW60" t="e">
        <f t="shared" si="39"/>
        <v>#N/A</v>
      </c>
      <c r="BX60" t="e">
        <f t="shared" si="40"/>
        <v>#N/A</v>
      </c>
      <c r="BY60" t="e">
        <f t="shared" si="41"/>
        <v>#N/A</v>
      </c>
      <c r="BZ60" t="e">
        <f t="shared" si="42"/>
        <v>#N/A</v>
      </c>
    </row>
    <row r="61" spans="39:78">
      <c r="AM61" t="e">
        <f t="shared" si="24"/>
        <v>#N/A</v>
      </c>
      <c r="AN61" t="e">
        <f t="shared" si="25"/>
        <v>#N/A</v>
      </c>
      <c r="AO61" t="e">
        <f t="shared" si="26"/>
        <v>#N/A</v>
      </c>
      <c r="AP61" t="e">
        <f t="shared" si="27"/>
        <v>#N/A</v>
      </c>
      <c r="AQ61" t="e">
        <f t="shared" si="64"/>
        <v>#N/A</v>
      </c>
      <c r="AR61" t="e">
        <f t="shared" si="58"/>
        <v>#N/A</v>
      </c>
      <c r="AS61" t="e">
        <f t="shared" si="65"/>
        <v>#N/A</v>
      </c>
      <c r="AT61" t="e">
        <f t="shared" si="59"/>
        <v>#N/A</v>
      </c>
      <c r="AU61" t="e">
        <f t="shared" si="60"/>
        <v>#N/A</v>
      </c>
      <c r="AV61" t="e">
        <f t="shared" si="30"/>
        <v>#N/A</v>
      </c>
      <c r="AW61" t="e">
        <f t="shared" si="43"/>
        <v>#N/A</v>
      </c>
      <c r="AX61" t="e">
        <f t="shared" si="44"/>
        <v>#N/A</v>
      </c>
      <c r="AY61" t="e">
        <f t="shared" si="45"/>
        <v>#N/A</v>
      </c>
      <c r="AZ61" t="e">
        <f t="shared" si="46"/>
        <v>#N/A</v>
      </c>
      <c r="BA61" t="e">
        <f t="shared" si="47"/>
        <v>#N/A</v>
      </c>
      <c r="BB61" t="e">
        <f t="shared" si="48"/>
        <v>#N/A</v>
      </c>
      <c r="BC61" t="e">
        <f t="shared" si="49"/>
        <v>#N/A</v>
      </c>
      <c r="BD61" t="e">
        <f t="shared" si="50"/>
        <v>#N/A</v>
      </c>
      <c r="BE61" t="e">
        <f t="shared" si="66"/>
        <v>#N/A</v>
      </c>
      <c r="BF61" t="e">
        <f t="shared" si="32"/>
        <v>#N/A</v>
      </c>
      <c r="BG61" t="e">
        <f t="shared" si="61"/>
        <v>#N/A</v>
      </c>
      <c r="BH61" t="e">
        <f t="shared" si="33"/>
        <v>#N/A</v>
      </c>
      <c r="BI61" t="e">
        <f t="shared" si="34"/>
        <v>#N/A</v>
      </c>
      <c r="BJ61" t="e">
        <f t="shared" si="35"/>
        <v>#N/A</v>
      </c>
      <c r="BK61" t="e">
        <f t="shared" si="36"/>
        <v>#N/A</v>
      </c>
      <c r="BL61" t="e">
        <f t="shared" si="37"/>
        <v>#N/A</v>
      </c>
      <c r="BM61" t="e">
        <f t="shared" si="62"/>
        <v>#N/A</v>
      </c>
      <c r="BN61" t="e">
        <f t="shared" si="63"/>
        <v>#N/A</v>
      </c>
      <c r="BO61" s="12" t="e">
        <f t="shared" si="38"/>
        <v>#N/A</v>
      </c>
      <c r="BP61" t="e">
        <f t="shared" si="51"/>
        <v>#N/A</v>
      </c>
      <c r="BQ61" t="e">
        <f t="shared" si="52"/>
        <v>#N/A</v>
      </c>
      <c r="BR61" t="e">
        <f t="shared" si="53"/>
        <v>#N/A</v>
      </c>
      <c r="BS61" t="e">
        <f t="shared" si="54"/>
        <v>#N/A</v>
      </c>
      <c r="BT61" t="e">
        <f t="shared" si="55"/>
        <v>#N/A</v>
      </c>
      <c r="BU61" t="e">
        <f t="shared" si="56"/>
        <v>#N/A</v>
      </c>
      <c r="BV61" t="e">
        <f t="shared" si="57"/>
        <v>#N/A</v>
      </c>
      <c r="BW61" t="e">
        <f t="shared" si="39"/>
        <v>#N/A</v>
      </c>
      <c r="BX61" t="e">
        <f t="shared" si="40"/>
        <v>#N/A</v>
      </c>
      <c r="BY61" t="e">
        <f t="shared" si="41"/>
        <v>#N/A</v>
      </c>
      <c r="BZ61" t="e">
        <f t="shared" si="42"/>
        <v>#N/A</v>
      </c>
    </row>
    <row r="62" spans="39:78">
      <c r="AM62" t="e">
        <f t="shared" si="24"/>
        <v>#N/A</v>
      </c>
      <c r="AN62" t="e">
        <f t="shared" si="25"/>
        <v>#N/A</v>
      </c>
      <c r="AO62" t="e">
        <f t="shared" si="26"/>
        <v>#N/A</v>
      </c>
      <c r="AP62" t="e">
        <f t="shared" si="27"/>
        <v>#N/A</v>
      </c>
      <c r="AQ62" t="e">
        <f t="shared" si="64"/>
        <v>#N/A</v>
      </c>
      <c r="AR62" t="e">
        <f t="shared" si="58"/>
        <v>#N/A</v>
      </c>
      <c r="AS62" t="e">
        <f t="shared" si="65"/>
        <v>#N/A</v>
      </c>
      <c r="AT62" t="e">
        <f t="shared" si="59"/>
        <v>#N/A</v>
      </c>
      <c r="AU62" t="e">
        <f t="shared" si="60"/>
        <v>#N/A</v>
      </c>
      <c r="AV62" t="e">
        <f t="shared" si="30"/>
        <v>#N/A</v>
      </c>
      <c r="AW62" t="e">
        <f t="shared" si="43"/>
        <v>#N/A</v>
      </c>
      <c r="AX62" t="e">
        <f t="shared" si="44"/>
        <v>#N/A</v>
      </c>
      <c r="AY62" t="e">
        <f t="shared" si="45"/>
        <v>#N/A</v>
      </c>
      <c r="AZ62" t="e">
        <f t="shared" si="46"/>
        <v>#N/A</v>
      </c>
      <c r="BA62" t="e">
        <f t="shared" si="47"/>
        <v>#N/A</v>
      </c>
      <c r="BB62" t="e">
        <f t="shared" si="48"/>
        <v>#N/A</v>
      </c>
      <c r="BC62" t="e">
        <f t="shared" si="49"/>
        <v>#N/A</v>
      </c>
      <c r="BD62" t="e">
        <f t="shared" si="50"/>
        <v>#N/A</v>
      </c>
      <c r="BE62" t="e">
        <f t="shared" si="66"/>
        <v>#N/A</v>
      </c>
      <c r="BF62" t="e">
        <f t="shared" si="32"/>
        <v>#N/A</v>
      </c>
      <c r="BG62" t="e">
        <f t="shared" si="61"/>
        <v>#N/A</v>
      </c>
      <c r="BH62" t="e">
        <f t="shared" si="33"/>
        <v>#N/A</v>
      </c>
      <c r="BI62" t="e">
        <f t="shared" si="34"/>
        <v>#N/A</v>
      </c>
      <c r="BJ62" t="e">
        <f t="shared" si="35"/>
        <v>#N/A</v>
      </c>
      <c r="BK62" t="e">
        <f t="shared" si="36"/>
        <v>#N/A</v>
      </c>
      <c r="BL62" t="e">
        <f t="shared" si="37"/>
        <v>#N/A</v>
      </c>
      <c r="BM62" t="e">
        <f t="shared" si="62"/>
        <v>#N/A</v>
      </c>
      <c r="BN62" t="e">
        <f t="shared" si="63"/>
        <v>#N/A</v>
      </c>
      <c r="BO62" s="12" t="e">
        <f t="shared" si="38"/>
        <v>#N/A</v>
      </c>
      <c r="BP62" t="e">
        <f t="shared" si="51"/>
        <v>#N/A</v>
      </c>
      <c r="BQ62" t="e">
        <f t="shared" si="52"/>
        <v>#N/A</v>
      </c>
      <c r="BR62" t="e">
        <f t="shared" si="53"/>
        <v>#N/A</v>
      </c>
      <c r="BS62" t="e">
        <f t="shared" si="54"/>
        <v>#N/A</v>
      </c>
      <c r="BT62" t="e">
        <f t="shared" si="55"/>
        <v>#N/A</v>
      </c>
      <c r="BU62" t="e">
        <f t="shared" si="56"/>
        <v>#N/A</v>
      </c>
      <c r="BV62" t="e">
        <f t="shared" si="57"/>
        <v>#N/A</v>
      </c>
      <c r="BW62" t="e">
        <f t="shared" si="39"/>
        <v>#N/A</v>
      </c>
      <c r="BX62" t="e">
        <f t="shared" si="40"/>
        <v>#N/A</v>
      </c>
      <c r="BY62" t="e">
        <f t="shared" si="41"/>
        <v>#N/A</v>
      </c>
      <c r="BZ62" t="e">
        <f t="shared" si="42"/>
        <v>#N/A</v>
      </c>
    </row>
    <row r="63" spans="39:78">
      <c r="AM63" t="e">
        <f t="shared" si="24"/>
        <v>#N/A</v>
      </c>
      <c r="AN63" t="e">
        <f t="shared" si="25"/>
        <v>#N/A</v>
      </c>
      <c r="AO63" t="e">
        <f t="shared" si="26"/>
        <v>#N/A</v>
      </c>
      <c r="AP63" t="e">
        <f t="shared" si="27"/>
        <v>#N/A</v>
      </c>
      <c r="AQ63" t="e">
        <f t="shared" si="64"/>
        <v>#N/A</v>
      </c>
      <c r="AR63" t="e">
        <f t="shared" si="58"/>
        <v>#N/A</v>
      </c>
      <c r="AS63" t="e">
        <f t="shared" si="65"/>
        <v>#N/A</v>
      </c>
      <c r="AT63" t="e">
        <f t="shared" si="59"/>
        <v>#N/A</v>
      </c>
      <c r="AU63" t="e">
        <f t="shared" si="60"/>
        <v>#N/A</v>
      </c>
      <c r="AV63" t="e">
        <f t="shared" si="30"/>
        <v>#N/A</v>
      </c>
      <c r="AW63" t="e">
        <f t="shared" si="43"/>
        <v>#N/A</v>
      </c>
      <c r="AX63" t="e">
        <f t="shared" si="44"/>
        <v>#N/A</v>
      </c>
      <c r="AY63" t="e">
        <f t="shared" si="45"/>
        <v>#N/A</v>
      </c>
      <c r="AZ63" t="e">
        <f t="shared" si="46"/>
        <v>#N/A</v>
      </c>
      <c r="BA63" t="e">
        <f t="shared" si="47"/>
        <v>#N/A</v>
      </c>
      <c r="BB63" t="e">
        <f t="shared" si="48"/>
        <v>#N/A</v>
      </c>
      <c r="BC63" t="e">
        <f t="shared" si="49"/>
        <v>#N/A</v>
      </c>
      <c r="BD63" t="e">
        <f t="shared" si="50"/>
        <v>#N/A</v>
      </c>
      <c r="BE63" t="e">
        <f t="shared" si="66"/>
        <v>#N/A</v>
      </c>
      <c r="BF63" t="e">
        <f t="shared" si="32"/>
        <v>#N/A</v>
      </c>
      <c r="BG63" t="e">
        <f t="shared" si="61"/>
        <v>#N/A</v>
      </c>
      <c r="BH63" t="e">
        <f t="shared" si="33"/>
        <v>#N/A</v>
      </c>
      <c r="BI63" t="e">
        <f t="shared" si="34"/>
        <v>#N/A</v>
      </c>
      <c r="BJ63" t="e">
        <f t="shared" si="35"/>
        <v>#N/A</v>
      </c>
      <c r="BK63" t="e">
        <f t="shared" si="36"/>
        <v>#N/A</v>
      </c>
      <c r="BL63" t="e">
        <f t="shared" si="37"/>
        <v>#N/A</v>
      </c>
      <c r="BM63" t="e">
        <f t="shared" si="62"/>
        <v>#N/A</v>
      </c>
      <c r="BN63" t="e">
        <f t="shared" si="63"/>
        <v>#N/A</v>
      </c>
      <c r="BO63" s="12" t="e">
        <f t="shared" si="38"/>
        <v>#N/A</v>
      </c>
      <c r="BP63" t="e">
        <f t="shared" si="51"/>
        <v>#N/A</v>
      </c>
      <c r="BQ63" t="e">
        <f t="shared" si="52"/>
        <v>#N/A</v>
      </c>
      <c r="BR63" t="e">
        <f t="shared" si="53"/>
        <v>#N/A</v>
      </c>
      <c r="BS63" t="e">
        <f t="shared" si="54"/>
        <v>#N/A</v>
      </c>
      <c r="BT63" t="e">
        <f t="shared" si="55"/>
        <v>#N/A</v>
      </c>
      <c r="BU63" t="e">
        <f t="shared" si="56"/>
        <v>#N/A</v>
      </c>
      <c r="BV63" t="e">
        <f t="shared" si="57"/>
        <v>#N/A</v>
      </c>
      <c r="BW63" t="e">
        <f t="shared" si="39"/>
        <v>#N/A</v>
      </c>
      <c r="BX63" t="e">
        <f t="shared" si="40"/>
        <v>#N/A</v>
      </c>
      <c r="BY63" t="e">
        <f t="shared" si="41"/>
        <v>#N/A</v>
      </c>
      <c r="BZ63" t="e">
        <f t="shared" si="42"/>
        <v>#N/A</v>
      </c>
    </row>
    <row r="64" spans="39:78">
      <c r="AM64" t="e">
        <f t="shared" si="24"/>
        <v>#N/A</v>
      </c>
      <c r="AN64" t="e">
        <f t="shared" si="25"/>
        <v>#N/A</v>
      </c>
      <c r="AO64" t="e">
        <f t="shared" si="26"/>
        <v>#N/A</v>
      </c>
      <c r="AP64" t="e">
        <f t="shared" si="27"/>
        <v>#N/A</v>
      </c>
      <c r="AQ64" t="e">
        <f t="shared" si="64"/>
        <v>#N/A</v>
      </c>
      <c r="AR64" t="e">
        <f t="shared" si="58"/>
        <v>#N/A</v>
      </c>
      <c r="AS64" t="e">
        <f t="shared" si="65"/>
        <v>#N/A</v>
      </c>
      <c r="AT64" t="e">
        <f t="shared" si="59"/>
        <v>#N/A</v>
      </c>
      <c r="AU64" t="e">
        <f t="shared" si="60"/>
        <v>#N/A</v>
      </c>
      <c r="AV64" t="e">
        <f t="shared" si="30"/>
        <v>#N/A</v>
      </c>
      <c r="AW64" t="e">
        <f t="shared" si="43"/>
        <v>#N/A</v>
      </c>
      <c r="AX64" t="e">
        <f t="shared" si="44"/>
        <v>#N/A</v>
      </c>
      <c r="AY64" t="e">
        <f t="shared" si="45"/>
        <v>#N/A</v>
      </c>
      <c r="AZ64" t="e">
        <f t="shared" si="46"/>
        <v>#N/A</v>
      </c>
      <c r="BA64" t="e">
        <f t="shared" si="47"/>
        <v>#N/A</v>
      </c>
      <c r="BB64" t="e">
        <f t="shared" si="48"/>
        <v>#N/A</v>
      </c>
      <c r="BC64" t="e">
        <f t="shared" si="49"/>
        <v>#N/A</v>
      </c>
      <c r="BD64" t="e">
        <f t="shared" si="50"/>
        <v>#N/A</v>
      </c>
      <c r="BE64" t="e">
        <f t="shared" si="66"/>
        <v>#N/A</v>
      </c>
      <c r="BF64" t="e">
        <f t="shared" si="32"/>
        <v>#N/A</v>
      </c>
      <c r="BG64" t="e">
        <f t="shared" si="61"/>
        <v>#N/A</v>
      </c>
      <c r="BH64" t="e">
        <f t="shared" si="33"/>
        <v>#N/A</v>
      </c>
      <c r="BI64" t="e">
        <f t="shared" si="34"/>
        <v>#N/A</v>
      </c>
      <c r="BJ64" t="e">
        <f t="shared" si="35"/>
        <v>#N/A</v>
      </c>
      <c r="BK64" t="e">
        <f t="shared" si="36"/>
        <v>#N/A</v>
      </c>
      <c r="BL64" t="e">
        <f t="shared" si="37"/>
        <v>#N/A</v>
      </c>
      <c r="BM64" t="e">
        <f t="shared" si="62"/>
        <v>#N/A</v>
      </c>
      <c r="BN64" t="e">
        <f t="shared" si="63"/>
        <v>#N/A</v>
      </c>
      <c r="BO64" s="12" t="e">
        <f t="shared" si="38"/>
        <v>#N/A</v>
      </c>
      <c r="BP64" t="e">
        <f t="shared" si="51"/>
        <v>#N/A</v>
      </c>
      <c r="BQ64" t="e">
        <f t="shared" si="52"/>
        <v>#N/A</v>
      </c>
      <c r="BR64" t="e">
        <f t="shared" si="53"/>
        <v>#N/A</v>
      </c>
      <c r="BS64" t="e">
        <f t="shared" si="54"/>
        <v>#N/A</v>
      </c>
      <c r="BT64" t="e">
        <f t="shared" si="55"/>
        <v>#N/A</v>
      </c>
      <c r="BU64" t="e">
        <f t="shared" si="56"/>
        <v>#N/A</v>
      </c>
      <c r="BV64" t="e">
        <f t="shared" si="57"/>
        <v>#N/A</v>
      </c>
      <c r="BW64" t="e">
        <f t="shared" si="39"/>
        <v>#N/A</v>
      </c>
      <c r="BX64" t="e">
        <f t="shared" si="40"/>
        <v>#N/A</v>
      </c>
      <c r="BY64" t="e">
        <f t="shared" si="41"/>
        <v>#N/A</v>
      </c>
      <c r="BZ64" t="e">
        <f t="shared" si="42"/>
        <v>#N/A</v>
      </c>
    </row>
    <row r="65" spans="39:78">
      <c r="AM65" t="e">
        <f t="shared" si="24"/>
        <v>#N/A</v>
      </c>
      <c r="AN65" t="e">
        <f t="shared" si="25"/>
        <v>#N/A</v>
      </c>
      <c r="AO65" t="e">
        <f t="shared" si="26"/>
        <v>#N/A</v>
      </c>
      <c r="AP65" t="e">
        <f t="shared" si="27"/>
        <v>#N/A</v>
      </c>
      <c r="AQ65" t="e">
        <f t="shared" si="64"/>
        <v>#N/A</v>
      </c>
      <c r="AR65" t="e">
        <f t="shared" si="58"/>
        <v>#N/A</v>
      </c>
      <c r="AS65" t="e">
        <f t="shared" si="65"/>
        <v>#N/A</v>
      </c>
      <c r="AT65" t="e">
        <f t="shared" si="59"/>
        <v>#N/A</v>
      </c>
      <c r="AU65" t="e">
        <f t="shared" si="60"/>
        <v>#N/A</v>
      </c>
      <c r="AV65" t="e">
        <f t="shared" si="30"/>
        <v>#N/A</v>
      </c>
      <c r="AW65" t="e">
        <f t="shared" si="43"/>
        <v>#N/A</v>
      </c>
      <c r="AX65" t="e">
        <f t="shared" si="44"/>
        <v>#N/A</v>
      </c>
      <c r="AY65" t="e">
        <f t="shared" si="45"/>
        <v>#N/A</v>
      </c>
      <c r="AZ65" t="e">
        <f t="shared" si="46"/>
        <v>#N/A</v>
      </c>
      <c r="BA65" t="e">
        <f t="shared" si="47"/>
        <v>#N/A</v>
      </c>
      <c r="BB65" t="e">
        <f t="shared" si="48"/>
        <v>#N/A</v>
      </c>
      <c r="BC65" t="e">
        <f t="shared" si="49"/>
        <v>#N/A</v>
      </c>
      <c r="BD65" t="e">
        <f t="shared" si="50"/>
        <v>#N/A</v>
      </c>
      <c r="BE65" t="e">
        <f t="shared" si="66"/>
        <v>#N/A</v>
      </c>
      <c r="BF65" t="e">
        <f t="shared" si="32"/>
        <v>#N/A</v>
      </c>
      <c r="BG65" t="e">
        <f t="shared" si="61"/>
        <v>#N/A</v>
      </c>
      <c r="BH65" t="e">
        <f t="shared" si="33"/>
        <v>#N/A</v>
      </c>
      <c r="BI65" t="e">
        <f t="shared" si="34"/>
        <v>#N/A</v>
      </c>
      <c r="BJ65" t="e">
        <f t="shared" si="35"/>
        <v>#N/A</v>
      </c>
      <c r="BK65" t="e">
        <f t="shared" si="36"/>
        <v>#N/A</v>
      </c>
      <c r="BL65" t="e">
        <f t="shared" si="37"/>
        <v>#N/A</v>
      </c>
      <c r="BM65" t="e">
        <f t="shared" si="62"/>
        <v>#N/A</v>
      </c>
      <c r="BN65" t="e">
        <f t="shared" si="63"/>
        <v>#N/A</v>
      </c>
      <c r="BO65" s="12" t="e">
        <f t="shared" si="38"/>
        <v>#N/A</v>
      </c>
      <c r="BP65" t="e">
        <f t="shared" si="51"/>
        <v>#N/A</v>
      </c>
      <c r="BQ65" t="e">
        <f t="shared" si="52"/>
        <v>#N/A</v>
      </c>
      <c r="BR65" t="e">
        <f t="shared" si="53"/>
        <v>#N/A</v>
      </c>
      <c r="BS65" t="e">
        <f t="shared" si="54"/>
        <v>#N/A</v>
      </c>
      <c r="BT65" t="e">
        <f t="shared" si="55"/>
        <v>#N/A</v>
      </c>
      <c r="BU65" t="e">
        <f t="shared" si="56"/>
        <v>#N/A</v>
      </c>
      <c r="BV65" t="e">
        <f t="shared" si="57"/>
        <v>#N/A</v>
      </c>
      <c r="BW65" t="e">
        <f t="shared" si="39"/>
        <v>#N/A</v>
      </c>
      <c r="BX65" t="e">
        <f t="shared" si="40"/>
        <v>#N/A</v>
      </c>
      <c r="BY65" t="e">
        <f t="shared" si="41"/>
        <v>#N/A</v>
      </c>
      <c r="BZ65" t="e">
        <f t="shared" si="42"/>
        <v>#N/A</v>
      </c>
    </row>
    <row r="66" spans="39:78">
      <c r="AM66" t="e">
        <f t="shared" si="24"/>
        <v>#N/A</v>
      </c>
      <c r="AN66" t="e">
        <f t="shared" si="25"/>
        <v>#N/A</v>
      </c>
      <c r="AO66" t="e">
        <f t="shared" si="26"/>
        <v>#N/A</v>
      </c>
      <c r="AP66" t="e">
        <f t="shared" si="27"/>
        <v>#N/A</v>
      </c>
      <c r="AQ66" t="e">
        <f t="shared" si="64"/>
        <v>#N/A</v>
      </c>
      <c r="AR66" t="e">
        <f t="shared" si="58"/>
        <v>#N/A</v>
      </c>
      <c r="AS66" t="e">
        <f t="shared" si="65"/>
        <v>#N/A</v>
      </c>
      <c r="AT66" t="e">
        <f t="shared" si="59"/>
        <v>#N/A</v>
      </c>
      <c r="AU66" t="e">
        <f t="shared" si="60"/>
        <v>#N/A</v>
      </c>
      <c r="AV66" t="e">
        <f t="shared" si="30"/>
        <v>#N/A</v>
      </c>
      <c r="AW66" t="e">
        <f t="shared" si="43"/>
        <v>#N/A</v>
      </c>
      <c r="AX66" t="e">
        <f t="shared" si="44"/>
        <v>#N/A</v>
      </c>
      <c r="AY66" t="e">
        <f t="shared" si="45"/>
        <v>#N/A</v>
      </c>
      <c r="AZ66" t="e">
        <f t="shared" si="46"/>
        <v>#N/A</v>
      </c>
      <c r="BA66" t="e">
        <f t="shared" si="47"/>
        <v>#N/A</v>
      </c>
      <c r="BB66" t="e">
        <f t="shared" si="48"/>
        <v>#N/A</v>
      </c>
      <c r="BC66" t="e">
        <f t="shared" si="49"/>
        <v>#N/A</v>
      </c>
      <c r="BD66" t="e">
        <f t="shared" si="50"/>
        <v>#N/A</v>
      </c>
      <c r="BE66" t="e">
        <f t="shared" si="66"/>
        <v>#N/A</v>
      </c>
      <c r="BF66" t="e">
        <f t="shared" si="32"/>
        <v>#N/A</v>
      </c>
      <c r="BG66" t="e">
        <f t="shared" si="61"/>
        <v>#N/A</v>
      </c>
      <c r="BH66" t="e">
        <f t="shared" si="33"/>
        <v>#N/A</v>
      </c>
      <c r="BI66" t="e">
        <f t="shared" si="34"/>
        <v>#N/A</v>
      </c>
      <c r="BJ66" t="e">
        <f t="shared" si="35"/>
        <v>#N/A</v>
      </c>
      <c r="BK66" t="e">
        <f t="shared" si="36"/>
        <v>#N/A</v>
      </c>
      <c r="BL66" t="e">
        <f t="shared" si="37"/>
        <v>#N/A</v>
      </c>
      <c r="BM66" t="e">
        <f t="shared" si="62"/>
        <v>#N/A</v>
      </c>
      <c r="BN66" t="e">
        <f t="shared" si="63"/>
        <v>#N/A</v>
      </c>
      <c r="BO66" s="12" t="e">
        <f t="shared" si="38"/>
        <v>#N/A</v>
      </c>
      <c r="BP66" t="e">
        <f t="shared" si="51"/>
        <v>#N/A</v>
      </c>
      <c r="BQ66" t="e">
        <f t="shared" si="52"/>
        <v>#N/A</v>
      </c>
      <c r="BR66" t="e">
        <f t="shared" si="53"/>
        <v>#N/A</v>
      </c>
      <c r="BS66" t="e">
        <f t="shared" si="54"/>
        <v>#N/A</v>
      </c>
      <c r="BT66" t="e">
        <f t="shared" si="55"/>
        <v>#N/A</v>
      </c>
      <c r="BU66" t="e">
        <f t="shared" si="56"/>
        <v>#N/A</v>
      </c>
      <c r="BV66" t="e">
        <f t="shared" si="57"/>
        <v>#N/A</v>
      </c>
      <c r="BW66" t="e">
        <f t="shared" si="39"/>
        <v>#N/A</v>
      </c>
      <c r="BX66" t="e">
        <f t="shared" si="40"/>
        <v>#N/A</v>
      </c>
      <c r="BY66" t="e">
        <f t="shared" si="41"/>
        <v>#N/A</v>
      </c>
      <c r="BZ66" t="e">
        <f t="shared" si="42"/>
        <v>#N/A</v>
      </c>
    </row>
    <row r="67" spans="39:78">
      <c r="AM67" t="e">
        <f t="shared" si="24"/>
        <v>#N/A</v>
      </c>
      <c r="AN67" t="e">
        <f t="shared" si="25"/>
        <v>#N/A</v>
      </c>
      <c r="AO67" t="e">
        <f t="shared" si="26"/>
        <v>#N/A</v>
      </c>
      <c r="AP67" t="e">
        <f t="shared" si="27"/>
        <v>#N/A</v>
      </c>
      <c r="AQ67" t="e">
        <f t="shared" si="64"/>
        <v>#N/A</v>
      </c>
      <c r="AR67" t="e">
        <f t="shared" si="58"/>
        <v>#N/A</v>
      </c>
      <c r="AS67" t="e">
        <f t="shared" si="65"/>
        <v>#N/A</v>
      </c>
      <c r="AT67" t="e">
        <f t="shared" si="59"/>
        <v>#N/A</v>
      </c>
      <c r="AU67" t="e">
        <f t="shared" si="60"/>
        <v>#N/A</v>
      </c>
      <c r="AV67" t="e">
        <f t="shared" si="30"/>
        <v>#N/A</v>
      </c>
      <c r="AW67" t="e">
        <f t="shared" si="43"/>
        <v>#N/A</v>
      </c>
      <c r="AX67" t="e">
        <f t="shared" si="44"/>
        <v>#N/A</v>
      </c>
      <c r="AY67" t="e">
        <f t="shared" si="45"/>
        <v>#N/A</v>
      </c>
      <c r="AZ67" t="e">
        <f t="shared" si="46"/>
        <v>#N/A</v>
      </c>
      <c r="BA67" t="e">
        <f t="shared" si="47"/>
        <v>#N/A</v>
      </c>
      <c r="BB67" t="e">
        <f t="shared" si="48"/>
        <v>#N/A</v>
      </c>
      <c r="BC67" t="e">
        <f t="shared" si="49"/>
        <v>#N/A</v>
      </c>
      <c r="BD67" t="e">
        <f t="shared" si="50"/>
        <v>#N/A</v>
      </c>
      <c r="BE67" t="e">
        <f t="shared" si="66"/>
        <v>#N/A</v>
      </c>
      <c r="BF67" t="e">
        <f t="shared" si="32"/>
        <v>#N/A</v>
      </c>
      <c r="BG67" t="e">
        <f t="shared" si="61"/>
        <v>#N/A</v>
      </c>
      <c r="BH67" t="e">
        <f t="shared" si="33"/>
        <v>#N/A</v>
      </c>
      <c r="BI67" t="e">
        <f t="shared" si="34"/>
        <v>#N/A</v>
      </c>
      <c r="BJ67" t="e">
        <f t="shared" si="35"/>
        <v>#N/A</v>
      </c>
      <c r="BK67" t="e">
        <f t="shared" si="36"/>
        <v>#N/A</v>
      </c>
      <c r="BL67" t="e">
        <f t="shared" si="37"/>
        <v>#N/A</v>
      </c>
      <c r="BM67" t="e">
        <f t="shared" si="62"/>
        <v>#N/A</v>
      </c>
      <c r="BN67" t="e">
        <f t="shared" si="63"/>
        <v>#N/A</v>
      </c>
      <c r="BO67" s="12" t="e">
        <f t="shared" si="38"/>
        <v>#N/A</v>
      </c>
      <c r="BP67" t="e">
        <f t="shared" si="51"/>
        <v>#N/A</v>
      </c>
      <c r="BQ67" t="e">
        <f t="shared" si="52"/>
        <v>#N/A</v>
      </c>
      <c r="BR67" t="e">
        <f t="shared" si="53"/>
        <v>#N/A</v>
      </c>
      <c r="BS67" t="e">
        <f t="shared" si="54"/>
        <v>#N/A</v>
      </c>
      <c r="BT67" t="e">
        <f t="shared" si="55"/>
        <v>#N/A</v>
      </c>
      <c r="BU67" t="e">
        <f t="shared" si="56"/>
        <v>#N/A</v>
      </c>
      <c r="BV67" t="e">
        <f t="shared" si="57"/>
        <v>#N/A</v>
      </c>
      <c r="BW67" t="e">
        <f t="shared" si="39"/>
        <v>#N/A</v>
      </c>
      <c r="BX67" t="e">
        <f t="shared" si="40"/>
        <v>#N/A</v>
      </c>
      <c r="BY67" t="e">
        <f t="shared" si="41"/>
        <v>#N/A</v>
      </c>
      <c r="BZ67" t="e">
        <f t="shared" si="42"/>
        <v>#N/A</v>
      </c>
    </row>
    <row r="68" spans="39:78">
      <c r="AM68" t="e">
        <f t="shared" si="24"/>
        <v>#N/A</v>
      </c>
      <c r="AN68" t="e">
        <f t="shared" si="25"/>
        <v>#N/A</v>
      </c>
      <c r="AO68" t="e">
        <f t="shared" si="26"/>
        <v>#N/A</v>
      </c>
      <c r="AP68" t="e">
        <f t="shared" si="27"/>
        <v>#N/A</v>
      </c>
      <c r="AQ68" t="e">
        <f t="shared" si="64"/>
        <v>#N/A</v>
      </c>
      <c r="AR68" t="e">
        <f t="shared" si="58"/>
        <v>#N/A</v>
      </c>
      <c r="AS68" t="e">
        <f t="shared" si="65"/>
        <v>#N/A</v>
      </c>
      <c r="AT68" t="e">
        <f t="shared" si="59"/>
        <v>#N/A</v>
      </c>
      <c r="AU68" t="e">
        <f t="shared" si="60"/>
        <v>#N/A</v>
      </c>
      <c r="AV68" t="e">
        <f t="shared" si="30"/>
        <v>#N/A</v>
      </c>
      <c r="AW68" t="e">
        <f t="shared" si="43"/>
        <v>#N/A</v>
      </c>
      <c r="AX68" t="e">
        <f t="shared" si="44"/>
        <v>#N/A</v>
      </c>
      <c r="AY68" t="e">
        <f t="shared" si="45"/>
        <v>#N/A</v>
      </c>
      <c r="AZ68" t="e">
        <f t="shared" si="46"/>
        <v>#N/A</v>
      </c>
      <c r="BA68" t="e">
        <f t="shared" si="47"/>
        <v>#N/A</v>
      </c>
      <c r="BB68" t="e">
        <f t="shared" si="48"/>
        <v>#N/A</v>
      </c>
      <c r="BC68" t="e">
        <f t="shared" si="49"/>
        <v>#N/A</v>
      </c>
      <c r="BD68" t="e">
        <f t="shared" si="50"/>
        <v>#N/A</v>
      </c>
      <c r="BE68" t="e">
        <f t="shared" si="66"/>
        <v>#N/A</v>
      </c>
      <c r="BF68" t="e">
        <f t="shared" si="32"/>
        <v>#N/A</v>
      </c>
      <c r="BG68" t="e">
        <f t="shared" si="61"/>
        <v>#N/A</v>
      </c>
      <c r="BH68" t="e">
        <f t="shared" si="33"/>
        <v>#N/A</v>
      </c>
      <c r="BI68" t="e">
        <f t="shared" si="34"/>
        <v>#N/A</v>
      </c>
      <c r="BJ68" t="e">
        <f t="shared" si="35"/>
        <v>#N/A</v>
      </c>
      <c r="BK68" t="e">
        <f t="shared" si="36"/>
        <v>#N/A</v>
      </c>
      <c r="BL68" t="e">
        <f t="shared" si="37"/>
        <v>#N/A</v>
      </c>
      <c r="BM68" t="e">
        <f t="shared" si="62"/>
        <v>#N/A</v>
      </c>
      <c r="BN68" t="e">
        <f t="shared" si="63"/>
        <v>#N/A</v>
      </c>
      <c r="BO68" s="12" t="e">
        <f t="shared" si="38"/>
        <v>#N/A</v>
      </c>
      <c r="BP68" t="e">
        <f t="shared" si="51"/>
        <v>#N/A</v>
      </c>
      <c r="BQ68" t="e">
        <f t="shared" si="52"/>
        <v>#N/A</v>
      </c>
      <c r="BR68" t="e">
        <f t="shared" si="53"/>
        <v>#N/A</v>
      </c>
      <c r="BS68" t="e">
        <f t="shared" si="54"/>
        <v>#N/A</v>
      </c>
      <c r="BT68" t="e">
        <f t="shared" si="55"/>
        <v>#N/A</v>
      </c>
      <c r="BU68" t="e">
        <f t="shared" si="56"/>
        <v>#N/A</v>
      </c>
      <c r="BV68" t="e">
        <f t="shared" si="57"/>
        <v>#N/A</v>
      </c>
      <c r="BW68" t="e">
        <f t="shared" si="39"/>
        <v>#N/A</v>
      </c>
      <c r="BX68" t="e">
        <f t="shared" si="40"/>
        <v>#N/A</v>
      </c>
      <c r="BY68" t="e">
        <f t="shared" si="41"/>
        <v>#N/A</v>
      </c>
      <c r="BZ68" t="e">
        <f t="shared" si="42"/>
        <v>#N/A</v>
      </c>
    </row>
    <row r="69" spans="39:78">
      <c r="AM69" t="e">
        <f t="shared" si="24"/>
        <v>#N/A</v>
      </c>
      <c r="AN69" t="e">
        <f t="shared" si="25"/>
        <v>#N/A</v>
      </c>
      <c r="AO69" t="e">
        <f t="shared" si="26"/>
        <v>#N/A</v>
      </c>
      <c r="AP69" t="e">
        <f t="shared" si="27"/>
        <v>#N/A</v>
      </c>
      <c r="AQ69" t="e">
        <f t="shared" si="64"/>
        <v>#N/A</v>
      </c>
      <c r="AR69" t="e">
        <f t="shared" si="58"/>
        <v>#N/A</v>
      </c>
      <c r="AS69" t="e">
        <f t="shared" si="65"/>
        <v>#N/A</v>
      </c>
      <c r="AT69" t="e">
        <f t="shared" si="59"/>
        <v>#N/A</v>
      </c>
      <c r="AU69" t="e">
        <f t="shared" si="60"/>
        <v>#N/A</v>
      </c>
      <c r="AV69" t="e">
        <f t="shared" si="30"/>
        <v>#N/A</v>
      </c>
      <c r="AW69" t="e">
        <f t="shared" si="43"/>
        <v>#N/A</v>
      </c>
      <c r="AX69" t="e">
        <f t="shared" si="44"/>
        <v>#N/A</v>
      </c>
      <c r="AY69" t="e">
        <f t="shared" si="45"/>
        <v>#N/A</v>
      </c>
      <c r="AZ69" t="e">
        <f t="shared" si="46"/>
        <v>#N/A</v>
      </c>
      <c r="BA69" t="e">
        <f t="shared" si="47"/>
        <v>#N/A</v>
      </c>
      <c r="BB69" t="e">
        <f t="shared" si="48"/>
        <v>#N/A</v>
      </c>
      <c r="BC69" t="e">
        <f t="shared" si="49"/>
        <v>#N/A</v>
      </c>
      <c r="BD69" t="e">
        <f t="shared" si="50"/>
        <v>#N/A</v>
      </c>
      <c r="BE69" t="e">
        <f t="shared" si="66"/>
        <v>#N/A</v>
      </c>
      <c r="BF69" t="e">
        <f t="shared" si="32"/>
        <v>#N/A</v>
      </c>
      <c r="BG69" t="e">
        <f t="shared" si="61"/>
        <v>#N/A</v>
      </c>
      <c r="BH69" t="e">
        <f t="shared" si="33"/>
        <v>#N/A</v>
      </c>
      <c r="BI69" t="e">
        <f t="shared" si="34"/>
        <v>#N/A</v>
      </c>
      <c r="BJ69" t="e">
        <f t="shared" si="35"/>
        <v>#N/A</v>
      </c>
      <c r="BK69" t="e">
        <f t="shared" si="36"/>
        <v>#N/A</v>
      </c>
      <c r="BL69" t="e">
        <f t="shared" si="37"/>
        <v>#N/A</v>
      </c>
      <c r="BM69" t="e">
        <f t="shared" si="62"/>
        <v>#N/A</v>
      </c>
      <c r="BN69" t="e">
        <f t="shared" si="63"/>
        <v>#N/A</v>
      </c>
      <c r="BO69" s="12" t="e">
        <f t="shared" si="38"/>
        <v>#N/A</v>
      </c>
      <c r="BP69" t="e">
        <f t="shared" si="51"/>
        <v>#N/A</v>
      </c>
      <c r="BQ69" t="e">
        <f t="shared" si="52"/>
        <v>#N/A</v>
      </c>
      <c r="BR69" t="e">
        <f t="shared" si="53"/>
        <v>#N/A</v>
      </c>
      <c r="BS69" t="e">
        <f t="shared" si="54"/>
        <v>#N/A</v>
      </c>
      <c r="BT69" t="e">
        <f t="shared" si="55"/>
        <v>#N/A</v>
      </c>
      <c r="BU69" t="e">
        <f t="shared" si="56"/>
        <v>#N/A</v>
      </c>
      <c r="BV69" t="e">
        <f t="shared" si="57"/>
        <v>#N/A</v>
      </c>
      <c r="BW69" t="e">
        <f t="shared" si="39"/>
        <v>#N/A</v>
      </c>
      <c r="BX69" t="e">
        <f t="shared" si="40"/>
        <v>#N/A</v>
      </c>
      <c r="BY69" t="e">
        <f t="shared" si="41"/>
        <v>#N/A</v>
      </c>
      <c r="BZ69" t="e">
        <f t="shared" si="42"/>
        <v>#N/A</v>
      </c>
    </row>
    <row r="70" spans="39:78">
      <c r="AM70" t="e">
        <f t="shared" si="24"/>
        <v>#N/A</v>
      </c>
      <c r="AN70" t="e">
        <f t="shared" si="25"/>
        <v>#N/A</v>
      </c>
      <c r="AO70" t="e">
        <f t="shared" si="26"/>
        <v>#N/A</v>
      </c>
      <c r="AP70" t="e">
        <f t="shared" si="27"/>
        <v>#N/A</v>
      </c>
      <c r="AQ70" t="e">
        <f t="shared" si="64"/>
        <v>#N/A</v>
      </c>
      <c r="AR70" t="e">
        <f t="shared" si="58"/>
        <v>#N/A</v>
      </c>
      <c r="AS70" t="e">
        <f t="shared" si="65"/>
        <v>#N/A</v>
      </c>
      <c r="AT70" t="e">
        <f t="shared" si="59"/>
        <v>#N/A</v>
      </c>
      <c r="AU70" t="e">
        <f t="shared" si="60"/>
        <v>#N/A</v>
      </c>
      <c r="AV70" t="e">
        <f t="shared" si="30"/>
        <v>#N/A</v>
      </c>
      <c r="AW70" t="e">
        <f t="shared" si="43"/>
        <v>#N/A</v>
      </c>
      <c r="AX70" t="e">
        <f t="shared" si="44"/>
        <v>#N/A</v>
      </c>
      <c r="AY70" t="e">
        <f t="shared" si="45"/>
        <v>#N/A</v>
      </c>
      <c r="AZ70" t="e">
        <f t="shared" si="46"/>
        <v>#N/A</v>
      </c>
      <c r="BA70" t="e">
        <f t="shared" si="47"/>
        <v>#N/A</v>
      </c>
      <c r="BB70" t="e">
        <f t="shared" si="48"/>
        <v>#N/A</v>
      </c>
      <c r="BC70" t="e">
        <f t="shared" si="49"/>
        <v>#N/A</v>
      </c>
      <c r="BD70" t="e">
        <f t="shared" si="50"/>
        <v>#N/A</v>
      </c>
      <c r="BE70" t="e">
        <f t="shared" si="66"/>
        <v>#N/A</v>
      </c>
      <c r="BF70" t="e">
        <f t="shared" si="32"/>
        <v>#N/A</v>
      </c>
      <c r="BG70" t="e">
        <f t="shared" si="61"/>
        <v>#N/A</v>
      </c>
      <c r="BH70" t="e">
        <f t="shared" si="33"/>
        <v>#N/A</v>
      </c>
      <c r="BI70" t="e">
        <f t="shared" si="34"/>
        <v>#N/A</v>
      </c>
      <c r="BJ70" t="e">
        <f t="shared" si="35"/>
        <v>#N/A</v>
      </c>
      <c r="BK70" t="e">
        <f t="shared" si="36"/>
        <v>#N/A</v>
      </c>
      <c r="BL70" t="e">
        <f t="shared" si="37"/>
        <v>#N/A</v>
      </c>
      <c r="BM70" t="e">
        <f t="shared" si="62"/>
        <v>#N/A</v>
      </c>
      <c r="BN70" t="e">
        <f t="shared" si="63"/>
        <v>#N/A</v>
      </c>
      <c r="BO70" s="12" t="e">
        <f t="shared" si="38"/>
        <v>#N/A</v>
      </c>
      <c r="BP70" t="e">
        <f t="shared" si="51"/>
        <v>#N/A</v>
      </c>
      <c r="BQ70" t="e">
        <f t="shared" si="52"/>
        <v>#N/A</v>
      </c>
      <c r="BR70" t="e">
        <f t="shared" si="53"/>
        <v>#N/A</v>
      </c>
      <c r="BS70" t="e">
        <f t="shared" si="54"/>
        <v>#N/A</v>
      </c>
      <c r="BT70" t="e">
        <f t="shared" si="55"/>
        <v>#N/A</v>
      </c>
      <c r="BU70" t="e">
        <f t="shared" si="56"/>
        <v>#N/A</v>
      </c>
      <c r="BV70" t="e">
        <f t="shared" si="57"/>
        <v>#N/A</v>
      </c>
      <c r="BW70" t="e">
        <f t="shared" si="39"/>
        <v>#N/A</v>
      </c>
      <c r="BX70" t="e">
        <f t="shared" si="40"/>
        <v>#N/A</v>
      </c>
      <c r="BY70" t="e">
        <f t="shared" si="41"/>
        <v>#N/A</v>
      </c>
      <c r="BZ70" t="e">
        <f t="shared" si="42"/>
        <v>#N/A</v>
      </c>
    </row>
    <row r="71" spans="39:78">
      <c r="AM71" t="e">
        <f t="shared" si="24"/>
        <v>#N/A</v>
      </c>
      <c r="AN71" t="e">
        <f t="shared" si="25"/>
        <v>#N/A</v>
      </c>
      <c r="AO71" t="e">
        <f t="shared" si="26"/>
        <v>#N/A</v>
      </c>
      <c r="AP71" t="e">
        <f t="shared" si="27"/>
        <v>#N/A</v>
      </c>
      <c r="AQ71" t="e">
        <f t="shared" si="64"/>
        <v>#N/A</v>
      </c>
      <c r="AR71" t="e">
        <f t="shared" si="58"/>
        <v>#N/A</v>
      </c>
      <c r="AS71" t="e">
        <f t="shared" si="65"/>
        <v>#N/A</v>
      </c>
      <c r="AT71" t="e">
        <f t="shared" si="59"/>
        <v>#N/A</v>
      </c>
      <c r="AU71" t="e">
        <f t="shared" si="60"/>
        <v>#N/A</v>
      </c>
      <c r="AV71" t="e">
        <f t="shared" si="30"/>
        <v>#N/A</v>
      </c>
      <c r="AW71" t="e">
        <f t="shared" si="43"/>
        <v>#N/A</v>
      </c>
      <c r="AX71" t="e">
        <f t="shared" si="44"/>
        <v>#N/A</v>
      </c>
      <c r="AY71" t="e">
        <f t="shared" si="45"/>
        <v>#N/A</v>
      </c>
      <c r="AZ71" t="e">
        <f t="shared" si="46"/>
        <v>#N/A</v>
      </c>
      <c r="BA71" t="e">
        <f t="shared" si="47"/>
        <v>#N/A</v>
      </c>
      <c r="BB71" t="e">
        <f t="shared" si="48"/>
        <v>#N/A</v>
      </c>
      <c r="BC71" t="e">
        <f t="shared" si="49"/>
        <v>#N/A</v>
      </c>
      <c r="BD71" t="e">
        <f t="shared" si="50"/>
        <v>#N/A</v>
      </c>
      <c r="BE71" t="e">
        <f t="shared" si="66"/>
        <v>#N/A</v>
      </c>
      <c r="BF71" t="e">
        <f t="shared" si="32"/>
        <v>#N/A</v>
      </c>
      <c r="BG71" t="e">
        <f t="shared" si="61"/>
        <v>#N/A</v>
      </c>
      <c r="BH71" t="e">
        <f t="shared" si="33"/>
        <v>#N/A</v>
      </c>
      <c r="BI71" t="e">
        <f t="shared" si="34"/>
        <v>#N/A</v>
      </c>
      <c r="BJ71" t="e">
        <f t="shared" si="35"/>
        <v>#N/A</v>
      </c>
      <c r="BK71" t="e">
        <f t="shared" si="36"/>
        <v>#N/A</v>
      </c>
      <c r="BL71" t="e">
        <f t="shared" si="37"/>
        <v>#N/A</v>
      </c>
      <c r="BM71" t="e">
        <f t="shared" si="62"/>
        <v>#N/A</v>
      </c>
      <c r="BN71" t="e">
        <f t="shared" si="63"/>
        <v>#N/A</v>
      </c>
      <c r="BO71" s="12" t="e">
        <f t="shared" si="38"/>
        <v>#N/A</v>
      </c>
      <c r="BP71" t="e">
        <f t="shared" si="51"/>
        <v>#N/A</v>
      </c>
      <c r="BQ71" t="e">
        <f t="shared" si="52"/>
        <v>#N/A</v>
      </c>
      <c r="BR71" t="e">
        <f t="shared" si="53"/>
        <v>#N/A</v>
      </c>
      <c r="BS71" t="e">
        <f t="shared" si="54"/>
        <v>#N/A</v>
      </c>
      <c r="BT71" t="e">
        <f t="shared" si="55"/>
        <v>#N/A</v>
      </c>
      <c r="BU71" t="e">
        <f t="shared" si="56"/>
        <v>#N/A</v>
      </c>
      <c r="BV71" t="e">
        <f t="shared" si="57"/>
        <v>#N/A</v>
      </c>
      <c r="BW71" t="e">
        <f t="shared" si="39"/>
        <v>#N/A</v>
      </c>
      <c r="BX71" t="e">
        <f t="shared" si="40"/>
        <v>#N/A</v>
      </c>
      <c r="BY71" t="e">
        <f t="shared" si="41"/>
        <v>#N/A</v>
      </c>
      <c r="BZ71" t="e">
        <f t="shared" si="42"/>
        <v>#N/A</v>
      </c>
    </row>
    <row r="72" spans="39:78">
      <c r="AM72" t="e">
        <f t="shared" si="24"/>
        <v>#N/A</v>
      </c>
      <c r="AN72" t="e">
        <f t="shared" si="25"/>
        <v>#N/A</v>
      </c>
      <c r="AO72" t="e">
        <f t="shared" si="26"/>
        <v>#N/A</v>
      </c>
      <c r="AP72" t="e">
        <f t="shared" si="27"/>
        <v>#N/A</v>
      </c>
      <c r="AQ72" t="e">
        <f t="shared" si="64"/>
        <v>#N/A</v>
      </c>
      <c r="AR72" t="e">
        <f t="shared" si="58"/>
        <v>#N/A</v>
      </c>
      <c r="AS72" t="e">
        <f t="shared" si="65"/>
        <v>#N/A</v>
      </c>
      <c r="AT72" t="e">
        <f t="shared" si="59"/>
        <v>#N/A</v>
      </c>
      <c r="AU72" t="e">
        <f t="shared" si="60"/>
        <v>#N/A</v>
      </c>
      <c r="AV72" t="e">
        <f t="shared" si="30"/>
        <v>#N/A</v>
      </c>
      <c r="AW72" t="e">
        <f t="shared" si="43"/>
        <v>#N/A</v>
      </c>
      <c r="AX72" t="e">
        <f t="shared" si="44"/>
        <v>#N/A</v>
      </c>
      <c r="AY72" t="e">
        <f t="shared" si="45"/>
        <v>#N/A</v>
      </c>
      <c r="AZ72" t="e">
        <f t="shared" si="46"/>
        <v>#N/A</v>
      </c>
      <c r="BA72" t="e">
        <f t="shared" si="47"/>
        <v>#N/A</v>
      </c>
      <c r="BB72" t="e">
        <f t="shared" si="48"/>
        <v>#N/A</v>
      </c>
      <c r="BC72" t="e">
        <f t="shared" si="49"/>
        <v>#N/A</v>
      </c>
      <c r="BD72" t="e">
        <f t="shared" si="50"/>
        <v>#N/A</v>
      </c>
      <c r="BE72" t="e">
        <f t="shared" si="66"/>
        <v>#N/A</v>
      </c>
      <c r="BF72" t="e">
        <f t="shared" si="32"/>
        <v>#N/A</v>
      </c>
      <c r="BG72" t="e">
        <f t="shared" si="61"/>
        <v>#N/A</v>
      </c>
      <c r="BH72" t="e">
        <f t="shared" si="33"/>
        <v>#N/A</v>
      </c>
      <c r="BI72" t="e">
        <f t="shared" si="34"/>
        <v>#N/A</v>
      </c>
      <c r="BJ72" t="e">
        <f t="shared" si="35"/>
        <v>#N/A</v>
      </c>
      <c r="BK72" t="e">
        <f t="shared" si="36"/>
        <v>#N/A</v>
      </c>
      <c r="BL72" t="e">
        <f t="shared" si="37"/>
        <v>#N/A</v>
      </c>
      <c r="BM72" t="e">
        <f t="shared" si="62"/>
        <v>#N/A</v>
      </c>
      <c r="BN72" t="e">
        <f t="shared" si="63"/>
        <v>#N/A</v>
      </c>
      <c r="BO72" s="12" t="e">
        <f t="shared" si="38"/>
        <v>#N/A</v>
      </c>
      <c r="BP72" t="e">
        <f t="shared" si="51"/>
        <v>#N/A</v>
      </c>
      <c r="BQ72" t="e">
        <f t="shared" si="52"/>
        <v>#N/A</v>
      </c>
      <c r="BR72" t="e">
        <f t="shared" si="53"/>
        <v>#N/A</v>
      </c>
      <c r="BS72" t="e">
        <f t="shared" si="54"/>
        <v>#N/A</v>
      </c>
      <c r="BT72" t="e">
        <f t="shared" si="55"/>
        <v>#N/A</v>
      </c>
      <c r="BU72" t="e">
        <f t="shared" si="56"/>
        <v>#N/A</v>
      </c>
      <c r="BV72" t="e">
        <f t="shared" si="57"/>
        <v>#N/A</v>
      </c>
      <c r="BW72" t="e">
        <f t="shared" si="39"/>
        <v>#N/A</v>
      </c>
      <c r="BX72" t="e">
        <f t="shared" si="40"/>
        <v>#N/A</v>
      </c>
      <c r="BY72" t="e">
        <f t="shared" si="41"/>
        <v>#N/A</v>
      </c>
      <c r="BZ72" t="e">
        <f t="shared" si="42"/>
        <v>#N/A</v>
      </c>
    </row>
    <row r="73" spans="39:78">
      <c r="AM73" t="e">
        <f t="shared" si="24"/>
        <v>#N/A</v>
      </c>
      <c r="AN73" t="e">
        <f t="shared" si="25"/>
        <v>#N/A</v>
      </c>
      <c r="AO73" t="e">
        <f t="shared" si="26"/>
        <v>#N/A</v>
      </c>
      <c r="AP73" t="e">
        <f t="shared" si="27"/>
        <v>#N/A</v>
      </c>
      <c r="AQ73" t="e">
        <f t="shared" si="64"/>
        <v>#N/A</v>
      </c>
      <c r="AR73" t="e">
        <f t="shared" si="58"/>
        <v>#N/A</v>
      </c>
      <c r="AS73" t="e">
        <f t="shared" si="65"/>
        <v>#N/A</v>
      </c>
      <c r="AT73" t="e">
        <f t="shared" si="59"/>
        <v>#N/A</v>
      </c>
      <c r="AU73" t="e">
        <f t="shared" si="60"/>
        <v>#N/A</v>
      </c>
      <c r="AV73" t="e">
        <f t="shared" si="30"/>
        <v>#N/A</v>
      </c>
      <c r="AW73" t="e">
        <f t="shared" si="43"/>
        <v>#N/A</v>
      </c>
      <c r="AX73" t="e">
        <f t="shared" si="44"/>
        <v>#N/A</v>
      </c>
      <c r="AY73" t="e">
        <f t="shared" si="45"/>
        <v>#N/A</v>
      </c>
      <c r="AZ73" t="e">
        <f t="shared" si="46"/>
        <v>#N/A</v>
      </c>
      <c r="BA73" t="e">
        <f t="shared" si="47"/>
        <v>#N/A</v>
      </c>
      <c r="BB73" t="e">
        <f t="shared" si="48"/>
        <v>#N/A</v>
      </c>
      <c r="BC73" t="e">
        <f t="shared" si="49"/>
        <v>#N/A</v>
      </c>
      <c r="BD73" t="e">
        <f t="shared" si="50"/>
        <v>#N/A</v>
      </c>
      <c r="BE73" t="e">
        <f t="shared" si="66"/>
        <v>#N/A</v>
      </c>
      <c r="BF73" t="e">
        <f t="shared" si="32"/>
        <v>#N/A</v>
      </c>
      <c r="BG73" t="e">
        <f t="shared" si="61"/>
        <v>#N/A</v>
      </c>
      <c r="BH73" t="e">
        <f t="shared" si="33"/>
        <v>#N/A</v>
      </c>
      <c r="BI73" t="e">
        <f t="shared" si="34"/>
        <v>#N/A</v>
      </c>
      <c r="BJ73" t="e">
        <f t="shared" si="35"/>
        <v>#N/A</v>
      </c>
      <c r="BK73" t="e">
        <f t="shared" si="36"/>
        <v>#N/A</v>
      </c>
      <c r="BL73" t="e">
        <f t="shared" si="37"/>
        <v>#N/A</v>
      </c>
      <c r="BM73" t="e">
        <f t="shared" si="62"/>
        <v>#N/A</v>
      </c>
      <c r="BN73" t="e">
        <f t="shared" si="63"/>
        <v>#N/A</v>
      </c>
      <c r="BO73" s="12" t="e">
        <f t="shared" si="38"/>
        <v>#N/A</v>
      </c>
      <c r="BP73" t="e">
        <f t="shared" si="51"/>
        <v>#N/A</v>
      </c>
      <c r="BQ73" t="e">
        <f t="shared" si="52"/>
        <v>#N/A</v>
      </c>
      <c r="BR73" t="e">
        <f t="shared" si="53"/>
        <v>#N/A</v>
      </c>
      <c r="BS73" t="e">
        <f t="shared" si="54"/>
        <v>#N/A</v>
      </c>
      <c r="BT73" t="e">
        <f t="shared" si="55"/>
        <v>#N/A</v>
      </c>
      <c r="BU73" t="e">
        <f t="shared" si="56"/>
        <v>#N/A</v>
      </c>
      <c r="BV73" t="e">
        <f t="shared" si="57"/>
        <v>#N/A</v>
      </c>
      <c r="BW73" t="e">
        <f t="shared" si="39"/>
        <v>#N/A</v>
      </c>
      <c r="BX73" t="e">
        <f t="shared" si="40"/>
        <v>#N/A</v>
      </c>
      <c r="BY73" t="e">
        <f t="shared" si="41"/>
        <v>#N/A</v>
      </c>
      <c r="BZ73" t="e">
        <f t="shared" si="42"/>
        <v>#N/A</v>
      </c>
    </row>
    <row r="74" spans="39:78">
      <c r="AM74" t="e">
        <f t="shared" si="24"/>
        <v>#N/A</v>
      </c>
      <c r="AN74" t="e">
        <f t="shared" si="25"/>
        <v>#N/A</v>
      </c>
      <c r="AO74" t="e">
        <f t="shared" si="26"/>
        <v>#N/A</v>
      </c>
      <c r="AP74" t="e">
        <f t="shared" si="27"/>
        <v>#N/A</v>
      </c>
      <c r="AQ74" t="e">
        <f t="shared" si="64"/>
        <v>#N/A</v>
      </c>
      <c r="AR74" t="e">
        <f t="shared" si="58"/>
        <v>#N/A</v>
      </c>
      <c r="AS74" t="e">
        <f t="shared" si="65"/>
        <v>#N/A</v>
      </c>
      <c r="AT74" t="e">
        <f t="shared" si="59"/>
        <v>#N/A</v>
      </c>
      <c r="AU74" t="e">
        <f t="shared" si="60"/>
        <v>#N/A</v>
      </c>
      <c r="AV74" t="e">
        <f t="shared" si="30"/>
        <v>#N/A</v>
      </c>
      <c r="AW74" t="e">
        <f t="shared" si="43"/>
        <v>#N/A</v>
      </c>
      <c r="AX74" t="e">
        <f t="shared" si="44"/>
        <v>#N/A</v>
      </c>
      <c r="AY74" t="e">
        <f t="shared" si="45"/>
        <v>#N/A</v>
      </c>
      <c r="AZ74" t="e">
        <f t="shared" si="46"/>
        <v>#N/A</v>
      </c>
      <c r="BA74" t="e">
        <f t="shared" si="47"/>
        <v>#N/A</v>
      </c>
      <c r="BB74" t="e">
        <f t="shared" si="48"/>
        <v>#N/A</v>
      </c>
      <c r="BC74" t="e">
        <f t="shared" si="49"/>
        <v>#N/A</v>
      </c>
      <c r="BD74" t="e">
        <f t="shared" si="50"/>
        <v>#N/A</v>
      </c>
      <c r="BE74" t="e">
        <f t="shared" si="66"/>
        <v>#N/A</v>
      </c>
      <c r="BF74" t="e">
        <f t="shared" si="32"/>
        <v>#N/A</v>
      </c>
      <c r="BG74" t="e">
        <f t="shared" si="61"/>
        <v>#N/A</v>
      </c>
      <c r="BH74" t="e">
        <f t="shared" si="33"/>
        <v>#N/A</v>
      </c>
      <c r="BI74" t="e">
        <f t="shared" si="34"/>
        <v>#N/A</v>
      </c>
      <c r="BJ74" t="e">
        <f t="shared" si="35"/>
        <v>#N/A</v>
      </c>
      <c r="BK74" t="e">
        <f t="shared" si="36"/>
        <v>#N/A</v>
      </c>
      <c r="BL74" t="e">
        <f t="shared" si="37"/>
        <v>#N/A</v>
      </c>
      <c r="BM74" t="e">
        <f t="shared" si="62"/>
        <v>#N/A</v>
      </c>
      <c r="BN74" t="e">
        <f t="shared" si="63"/>
        <v>#N/A</v>
      </c>
      <c r="BO74" s="12" t="e">
        <f t="shared" si="38"/>
        <v>#N/A</v>
      </c>
      <c r="BP74" t="e">
        <f t="shared" si="51"/>
        <v>#N/A</v>
      </c>
      <c r="BQ74" t="e">
        <f t="shared" si="52"/>
        <v>#N/A</v>
      </c>
      <c r="BR74" t="e">
        <f t="shared" si="53"/>
        <v>#N/A</v>
      </c>
      <c r="BS74" t="e">
        <f t="shared" si="54"/>
        <v>#N/A</v>
      </c>
      <c r="BT74" t="e">
        <f t="shared" si="55"/>
        <v>#N/A</v>
      </c>
      <c r="BU74" t="e">
        <f t="shared" si="56"/>
        <v>#N/A</v>
      </c>
      <c r="BV74" t="e">
        <f t="shared" si="57"/>
        <v>#N/A</v>
      </c>
      <c r="BW74" t="e">
        <f t="shared" si="39"/>
        <v>#N/A</v>
      </c>
      <c r="BX74" t="e">
        <f t="shared" si="40"/>
        <v>#N/A</v>
      </c>
      <c r="BY74" t="e">
        <f t="shared" si="41"/>
        <v>#N/A</v>
      </c>
      <c r="BZ74" t="e">
        <f t="shared" si="42"/>
        <v>#N/A</v>
      </c>
    </row>
    <row r="75" spans="39:78">
      <c r="AM75" t="e">
        <f t="shared" si="24"/>
        <v>#N/A</v>
      </c>
      <c r="AN75" t="e">
        <f t="shared" si="25"/>
        <v>#N/A</v>
      </c>
      <c r="AO75" t="e">
        <f t="shared" si="26"/>
        <v>#N/A</v>
      </c>
      <c r="AP75" t="e">
        <f t="shared" si="27"/>
        <v>#N/A</v>
      </c>
      <c r="AQ75" t="e">
        <f t="shared" si="64"/>
        <v>#N/A</v>
      </c>
      <c r="AR75" t="e">
        <f t="shared" si="58"/>
        <v>#N/A</v>
      </c>
      <c r="AS75" t="e">
        <f t="shared" si="65"/>
        <v>#N/A</v>
      </c>
      <c r="AT75" t="e">
        <f t="shared" si="59"/>
        <v>#N/A</v>
      </c>
      <c r="AU75" t="e">
        <f t="shared" si="60"/>
        <v>#N/A</v>
      </c>
      <c r="AV75" t="e">
        <f t="shared" si="30"/>
        <v>#N/A</v>
      </c>
      <c r="AW75" t="e">
        <f t="shared" si="43"/>
        <v>#N/A</v>
      </c>
      <c r="AX75" t="e">
        <f t="shared" si="44"/>
        <v>#N/A</v>
      </c>
      <c r="AY75" t="e">
        <f t="shared" si="45"/>
        <v>#N/A</v>
      </c>
      <c r="AZ75" t="e">
        <f t="shared" si="46"/>
        <v>#N/A</v>
      </c>
      <c r="BA75" t="e">
        <f t="shared" si="47"/>
        <v>#N/A</v>
      </c>
      <c r="BB75" t="e">
        <f t="shared" si="48"/>
        <v>#N/A</v>
      </c>
      <c r="BC75" t="e">
        <f t="shared" si="49"/>
        <v>#N/A</v>
      </c>
      <c r="BD75" t="e">
        <f t="shared" si="50"/>
        <v>#N/A</v>
      </c>
      <c r="BE75" t="e">
        <f t="shared" si="66"/>
        <v>#N/A</v>
      </c>
      <c r="BF75" t="e">
        <f t="shared" si="32"/>
        <v>#N/A</v>
      </c>
      <c r="BG75" t="e">
        <f t="shared" si="61"/>
        <v>#N/A</v>
      </c>
      <c r="BH75" t="e">
        <f t="shared" si="33"/>
        <v>#N/A</v>
      </c>
      <c r="BI75" t="e">
        <f t="shared" si="34"/>
        <v>#N/A</v>
      </c>
      <c r="BJ75" t="e">
        <f t="shared" si="35"/>
        <v>#N/A</v>
      </c>
      <c r="BK75" t="e">
        <f t="shared" si="36"/>
        <v>#N/A</v>
      </c>
      <c r="BL75" t="e">
        <f t="shared" si="37"/>
        <v>#N/A</v>
      </c>
      <c r="BM75" t="e">
        <f t="shared" si="62"/>
        <v>#N/A</v>
      </c>
      <c r="BN75" t="e">
        <f t="shared" si="63"/>
        <v>#N/A</v>
      </c>
      <c r="BO75" s="12" t="e">
        <f t="shared" si="38"/>
        <v>#N/A</v>
      </c>
      <c r="BP75" t="e">
        <f t="shared" si="51"/>
        <v>#N/A</v>
      </c>
      <c r="BQ75" t="e">
        <f t="shared" si="52"/>
        <v>#N/A</v>
      </c>
      <c r="BR75" t="e">
        <f t="shared" si="53"/>
        <v>#N/A</v>
      </c>
      <c r="BS75" t="e">
        <f t="shared" si="54"/>
        <v>#N/A</v>
      </c>
      <c r="BT75" t="e">
        <f t="shared" si="55"/>
        <v>#N/A</v>
      </c>
      <c r="BU75" t="e">
        <f t="shared" si="56"/>
        <v>#N/A</v>
      </c>
      <c r="BV75" t="e">
        <f t="shared" si="57"/>
        <v>#N/A</v>
      </c>
      <c r="BW75" t="e">
        <f t="shared" si="39"/>
        <v>#N/A</v>
      </c>
      <c r="BX75" t="e">
        <f t="shared" si="40"/>
        <v>#N/A</v>
      </c>
      <c r="BY75" t="e">
        <f t="shared" si="41"/>
        <v>#N/A</v>
      </c>
      <c r="BZ75" t="e">
        <f t="shared" si="42"/>
        <v>#N/A</v>
      </c>
    </row>
    <row r="76" spans="39:78">
      <c r="AM76" t="e">
        <f t="shared" si="24"/>
        <v>#N/A</v>
      </c>
      <c r="AN76" t="e">
        <f t="shared" si="25"/>
        <v>#N/A</v>
      </c>
      <c r="AO76" t="e">
        <f t="shared" si="26"/>
        <v>#N/A</v>
      </c>
      <c r="AP76" t="e">
        <f t="shared" si="27"/>
        <v>#N/A</v>
      </c>
      <c r="AQ76" t="e">
        <f t="shared" si="64"/>
        <v>#N/A</v>
      </c>
      <c r="AR76" t="e">
        <f t="shared" si="58"/>
        <v>#N/A</v>
      </c>
      <c r="AS76" t="e">
        <f t="shared" si="65"/>
        <v>#N/A</v>
      </c>
      <c r="AT76" t="e">
        <f t="shared" si="59"/>
        <v>#N/A</v>
      </c>
      <c r="AU76" t="e">
        <f t="shared" si="60"/>
        <v>#N/A</v>
      </c>
      <c r="AV76" t="e">
        <f t="shared" si="30"/>
        <v>#N/A</v>
      </c>
      <c r="AW76" t="e">
        <f t="shared" si="43"/>
        <v>#N/A</v>
      </c>
      <c r="AX76" t="e">
        <f t="shared" si="44"/>
        <v>#N/A</v>
      </c>
      <c r="AY76" t="e">
        <f t="shared" si="45"/>
        <v>#N/A</v>
      </c>
      <c r="AZ76" t="e">
        <f t="shared" si="46"/>
        <v>#N/A</v>
      </c>
      <c r="BA76" t="e">
        <f t="shared" si="47"/>
        <v>#N/A</v>
      </c>
      <c r="BB76" t="e">
        <f t="shared" si="48"/>
        <v>#N/A</v>
      </c>
      <c r="BC76" t="e">
        <f t="shared" si="49"/>
        <v>#N/A</v>
      </c>
      <c r="BD76" t="e">
        <f t="shared" si="50"/>
        <v>#N/A</v>
      </c>
      <c r="BE76" t="e">
        <f t="shared" si="66"/>
        <v>#N/A</v>
      </c>
      <c r="BF76" t="e">
        <f t="shared" si="32"/>
        <v>#N/A</v>
      </c>
      <c r="BG76" t="e">
        <f t="shared" si="61"/>
        <v>#N/A</v>
      </c>
      <c r="BH76" t="e">
        <f t="shared" si="33"/>
        <v>#N/A</v>
      </c>
      <c r="BI76" t="e">
        <f t="shared" si="34"/>
        <v>#N/A</v>
      </c>
      <c r="BJ76" t="e">
        <f t="shared" si="35"/>
        <v>#N/A</v>
      </c>
      <c r="BK76" t="e">
        <f t="shared" si="36"/>
        <v>#N/A</v>
      </c>
      <c r="BL76" t="e">
        <f t="shared" si="37"/>
        <v>#N/A</v>
      </c>
      <c r="BM76" t="e">
        <f t="shared" si="62"/>
        <v>#N/A</v>
      </c>
      <c r="BN76" t="e">
        <f t="shared" si="63"/>
        <v>#N/A</v>
      </c>
      <c r="BO76" s="12" t="e">
        <f t="shared" si="38"/>
        <v>#N/A</v>
      </c>
      <c r="BP76" t="e">
        <f t="shared" si="51"/>
        <v>#N/A</v>
      </c>
      <c r="BQ76" t="e">
        <f t="shared" si="52"/>
        <v>#N/A</v>
      </c>
      <c r="BR76" t="e">
        <f t="shared" si="53"/>
        <v>#N/A</v>
      </c>
      <c r="BS76" t="e">
        <f t="shared" si="54"/>
        <v>#N/A</v>
      </c>
      <c r="BT76" t="e">
        <f t="shared" si="55"/>
        <v>#N/A</v>
      </c>
      <c r="BU76" t="e">
        <f t="shared" si="56"/>
        <v>#N/A</v>
      </c>
      <c r="BV76" t="e">
        <f t="shared" si="57"/>
        <v>#N/A</v>
      </c>
      <c r="BW76" t="e">
        <f t="shared" si="39"/>
        <v>#N/A</v>
      </c>
      <c r="BX76" t="e">
        <f t="shared" si="40"/>
        <v>#N/A</v>
      </c>
      <c r="BY76" t="e">
        <f t="shared" si="41"/>
        <v>#N/A</v>
      </c>
      <c r="BZ76" t="e">
        <f t="shared" si="42"/>
        <v>#N/A</v>
      </c>
    </row>
    <row r="77" spans="39:78">
      <c r="AM77" t="e">
        <f t="shared" si="24"/>
        <v>#N/A</v>
      </c>
      <c r="AN77" t="e">
        <f t="shared" si="25"/>
        <v>#N/A</v>
      </c>
      <c r="AO77" t="e">
        <f t="shared" si="26"/>
        <v>#N/A</v>
      </c>
      <c r="AP77" t="e">
        <f t="shared" si="27"/>
        <v>#N/A</v>
      </c>
      <c r="AQ77" t="e">
        <f t="shared" si="64"/>
        <v>#N/A</v>
      </c>
      <c r="AR77" t="e">
        <f t="shared" ref="AR77:AR108" si="67">IF(ISBLANK(F77),#N/A,((((((G77-concentration_c12_gal_intercept)/concentration_c12_gal_slope)/lin_C12)*((J77-concentration_r_intercept)/concentration_r_slope)+$K$7)*$L$7)/(((H77-concentration_c13_gal_intercept)/concentration_c13_gal_slope)/((F77-concentration_c13_gal_intercept)/concentration_c13_gal_slope))))</f>
        <v>#N/A</v>
      </c>
      <c r="AS77" t="e">
        <f t="shared" si="65"/>
        <v>#N/A</v>
      </c>
      <c r="AT77" t="e">
        <f t="shared" ref="AT77:AT108" si="68">IF(ISBLANK(H77),#N/A,((((((G77-concentration_c12_gal_intercept)/concentration_c12_gal_slope)/lin_C12)*((J77-concentration_r_intercept)/concentration_r_slope)+$K$7)*$L$7)))</f>
        <v>#N/A</v>
      </c>
      <c r="AU77" t="e">
        <f t="shared" ref="AU77:AU108" si="69">IF(ISBLANK(I77),#N/A,(((AV77/PDB)-1)*1000))</f>
        <v>#N/A</v>
      </c>
      <c r="AV77" t="e">
        <f t="shared" si="30"/>
        <v>#N/A</v>
      </c>
      <c r="AW77" t="e">
        <f t="shared" si="43"/>
        <v>#N/A</v>
      </c>
      <c r="AX77" t="e">
        <f t="shared" si="44"/>
        <v>#N/A</v>
      </c>
      <c r="AY77" t="e">
        <f t="shared" si="45"/>
        <v>#N/A</v>
      </c>
      <c r="AZ77" t="e">
        <f t="shared" si="46"/>
        <v>#N/A</v>
      </c>
      <c r="BA77" t="e">
        <f t="shared" si="47"/>
        <v>#N/A</v>
      </c>
      <c r="BB77" t="e">
        <f t="shared" si="48"/>
        <v>#N/A</v>
      </c>
      <c r="BC77" t="e">
        <f t="shared" si="49"/>
        <v>#N/A</v>
      </c>
      <c r="BD77" t="e">
        <f t="shared" si="50"/>
        <v>#N/A</v>
      </c>
      <c r="BE77" t="e">
        <f t="shared" si="66"/>
        <v>#N/A</v>
      </c>
      <c r="BF77" t="e">
        <f t="shared" si="32"/>
        <v>#N/A</v>
      </c>
      <c r="BG77" t="e">
        <f t="shared" ref="BG77:BG108" si="70">IF(ISBLANK(U77),#N/A,((((((((W77-concentration_c12_gal_intercept)/concentration_c12_gal_slope)/lin_C12)*((AC77-concentration_r_intercept)/concentration_r_slope)+$K$7)*$L$7)/(((Y77-concentration_c13_gal_intercept)/concentration_c13_gal_slope)/((U77-concentration_c13_gal_intercept)/concentration_c13_gal_slope))-AR77)*$G$10)+AR77))</f>
        <v>#N/A</v>
      </c>
      <c r="BH77" t="e">
        <f t="shared" si="33"/>
        <v>#N/A</v>
      </c>
      <c r="BI77" t="e">
        <f t="shared" si="34"/>
        <v>#N/A</v>
      </c>
      <c r="BJ77" t="e">
        <f t="shared" si="35"/>
        <v>#N/A</v>
      </c>
      <c r="BK77" t="e">
        <f t="shared" si="36"/>
        <v>#N/A</v>
      </c>
      <c r="BL77" t="e">
        <f t="shared" si="37"/>
        <v>#N/A</v>
      </c>
      <c r="BM77" t="e">
        <f t="shared" ref="BM77:BM108" si="71">IF(ISBLANK(AA77),#N/A,(((BO77/PDB)-1)*1000))</f>
        <v>#N/A</v>
      </c>
      <c r="BN77" t="e">
        <f t="shared" ref="BN77:BN108" si="72">IF(ISBLANK(BP77),#N/A,(BP77*1000/PDB))</f>
        <v>#N/A</v>
      </c>
      <c r="BO77" s="12" t="e">
        <f t="shared" si="38"/>
        <v>#N/A</v>
      </c>
      <c r="BP77" t="e">
        <f t="shared" si="51"/>
        <v>#N/A</v>
      </c>
      <c r="BQ77" t="e">
        <f t="shared" si="52"/>
        <v>#N/A</v>
      </c>
      <c r="BR77" t="e">
        <f t="shared" si="53"/>
        <v>#N/A</v>
      </c>
      <c r="BS77" t="e">
        <f t="shared" si="54"/>
        <v>#N/A</v>
      </c>
      <c r="BT77" t="e">
        <f t="shared" si="55"/>
        <v>#N/A</v>
      </c>
      <c r="BU77" t="e">
        <f t="shared" si="56"/>
        <v>#N/A</v>
      </c>
      <c r="BV77" t="e">
        <f t="shared" si="57"/>
        <v>#N/A</v>
      </c>
      <c r="BW77" t="e">
        <f t="shared" si="39"/>
        <v>#N/A</v>
      </c>
      <c r="BX77" t="e">
        <f t="shared" si="40"/>
        <v>#N/A</v>
      </c>
      <c r="BY77" t="e">
        <f t="shared" si="41"/>
        <v>#N/A</v>
      </c>
      <c r="BZ77" t="e">
        <f t="shared" si="42"/>
        <v>#N/A</v>
      </c>
    </row>
    <row r="78" spans="39:78">
      <c r="AM78" t="e">
        <f t="shared" si="24"/>
        <v>#N/A</v>
      </c>
      <c r="AN78" t="e">
        <f t="shared" si="25"/>
        <v>#N/A</v>
      </c>
      <c r="AO78" t="e">
        <f t="shared" si="26"/>
        <v>#N/A</v>
      </c>
      <c r="AP78" t="e">
        <f t="shared" si="27"/>
        <v>#N/A</v>
      </c>
      <c r="AQ78" t="e">
        <f t="shared" si="64"/>
        <v>#N/A</v>
      </c>
      <c r="AR78" t="e">
        <f t="shared" si="67"/>
        <v>#N/A</v>
      </c>
      <c r="AS78" t="e">
        <f t="shared" si="65"/>
        <v>#N/A</v>
      </c>
      <c r="AT78" t="e">
        <f t="shared" si="68"/>
        <v>#N/A</v>
      </c>
      <c r="AU78" t="e">
        <f t="shared" si="69"/>
        <v>#N/A</v>
      </c>
      <c r="AV78" t="e">
        <f t="shared" si="30"/>
        <v>#N/A</v>
      </c>
      <c r="AW78" t="e">
        <f t="shared" si="43"/>
        <v>#N/A</v>
      </c>
      <c r="AX78" t="e">
        <f t="shared" si="44"/>
        <v>#N/A</v>
      </c>
      <c r="AY78" t="e">
        <f t="shared" si="45"/>
        <v>#N/A</v>
      </c>
      <c r="AZ78" t="e">
        <f t="shared" si="46"/>
        <v>#N/A</v>
      </c>
      <c r="BA78" t="e">
        <f t="shared" si="47"/>
        <v>#N/A</v>
      </c>
      <c r="BB78" t="e">
        <f t="shared" si="48"/>
        <v>#N/A</v>
      </c>
      <c r="BC78" t="e">
        <f t="shared" si="49"/>
        <v>#N/A</v>
      </c>
      <c r="BD78" t="e">
        <f t="shared" si="50"/>
        <v>#N/A</v>
      </c>
      <c r="BE78" t="e">
        <f t="shared" si="66"/>
        <v>#N/A</v>
      </c>
      <c r="BF78" t="e">
        <f t="shared" si="32"/>
        <v>#N/A</v>
      </c>
      <c r="BG78" t="e">
        <f t="shared" si="70"/>
        <v>#N/A</v>
      </c>
      <c r="BH78" t="e">
        <f t="shared" si="33"/>
        <v>#N/A</v>
      </c>
      <c r="BI78" t="e">
        <f t="shared" si="34"/>
        <v>#N/A</v>
      </c>
      <c r="BJ78" t="e">
        <f t="shared" si="35"/>
        <v>#N/A</v>
      </c>
      <c r="BK78" t="e">
        <f t="shared" si="36"/>
        <v>#N/A</v>
      </c>
      <c r="BL78" t="e">
        <f t="shared" si="37"/>
        <v>#N/A</v>
      </c>
      <c r="BM78" t="e">
        <f t="shared" si="71"/>
        <v>#N/A</v>
      </c>
      <c r="BN78" t="e">
        <f t="shared" si="72"/>
        <v>#N/A</v>
      </c>
      <c r="BO78" s="12" t="e">
        <f t="shared" si="38"/>
        <v>#N/A</v>
      </c>
      <c r="BP78" t="e">
        <f t="shared" si="51"/>
        <v>#N/A</v>
      </c>
      <c r="BQ78" t="e">
        <f t="shared" si="52"/>
        <v>#N/A</v>
      </c>
      <c r="BR78" t="e">
        <f t="shared" si="53"/>
        <v>#N/A</v>
      </c>
      <c r="BS78" t="e">
        <f t="shared" si="54"/>
        <v>#N/A</v>
      </c>
      <c r="BT78" t="e">
        <f t="shared" si="55"/>
        <v>#N/A</v>
      </c>
      <c r="BU78" t="e">
        <f t="shared" si="56"/>
        <v>#N/A</v>
      </c>
      <c r="BV78" t="e">
        <f t="shared" si="57"/>
        <v>#N/A</v>
      </c>
      <c r="BW78" t="e">
        <f t="shared" si="39"/>
        <v>#N/A</v>
      </c>
      <c r="BX78" t="e">
        <f t="shared" si="40"/>
        <v>#N/A</v>
      </c>
      <c r="BY78" t="e">
        <f t="shared" si="41"/>
        <v>#N/A</v>
      </c>
      <c r="BZ78" t="e">
        <f t="shared" si="42"/>
        <v>#N/A</v>
      </c>
    </row>
    <row r="79" spans="39:78">
      <c r="AM79" t="e">
        <f t="shared" ref="AM79:AM142" si="73">IF(ISBLANK(A79),#N/A,A79)</f>
        <v>#N/A</v>
      </c>
      <c r="AN79" t="e">
        <f t="shared" ref="AN79:AN142" si="74">IF(ISBLANK(B79),#N/A,B79)</f>
        <v>#N/A</v>
      </c>
      <c r="AO79" t="e">
        <f t="shared" ref="AO79:AO142" si="75">IF(ISBLANK(C79),#N/A,C79)</f>
        <v>#N/A</v>
      </c>
      <c r="AP79" t="e">
        <f t="shared" ref="AP79:AP142" si="76">IF(ISBLANK(D79),#N/A,D79)</f>
        <v>#N/A</v>
      </c>
      <c r="AQ79" t="e">
        <f t="shared" ref="AQ79:AQ110" si="77">IF(ISBLANK(E79),#N/A,((((((G79-concentration_c12_gal_intercept)/concentration_c12_gal_slope)/lin_C12)+$F$7)/($G$7+$H$7*EXP($I$7*((((((G79-concentration_c12_gal_intercept)/concentration_c12_gal_slope)/lin_C12)*((J79-concentration_r_intercept)/concentration_r_slope) +$K$7)*$L$7)/((((G79-concentration_c12_gal_intercept)/concentration_c12_gal_slope)/lin_C12)+$F$7)))))/(((H79-concentration_c13_gal_intercept)/concentration_c13_gal_slope)/((F79-concentration_c13_gal_intercept)/concentration_c13_gal_slope))))</f>
        <v>#N/A</v>
      </c>
      <c r="AR79" t="e">
        <f t="shared" si="67"/>
        <v>#N/A</v>
      </c>
      <c r="AS79" t="e">
        <f t="shared" ref="AS79:AS110" si="78">IF(ISBLANK(G79),#N/A,(((((G79-concentration_c12_gal_intercept)/concentration_c12_gal_slope)/lin_C12)+$F$7)/($G$7+$H$7*EXP(($I$7*((((G79-concentration_c12_gal_intercept)/concentration_c12_gal_slope)/lin_C12)*((J79-concentration_r_intercept)/concentration_r_slope)+$K$7)*$L$7)/((((G79-concentration_c12_gal_intercept)/concentration_c12_gal_slope)/lin_C12)+$F$7)))))</f>
        <v>#N/A</v>
      </c>
      <c r="AT79" t="e">
        <f t="shared" si="68"/>
        <v>#N/A</v>
      </c>
      <c r="AU79" t="e">
        <f t="shared" si="69"/>
        <v>#N/A</v>
      </c>
      <c r="AV79" t="e">
        <f t="shared" ref="AV79:AV142" si="79">IF(ISBLANK(J79),#N/A,(AR79/AQ79))</f>
        <v>#N/A</v>
      </c>
      <c r="AW79" t="e">
        <f t="shared" si="43"/>
        <v>#N/A</v>
      </c>
      <c r="AX79" t="e">
        <f t="shared" si="44"/>
        <v>#N/A</v>
      </c>
      <c r="AY79" t="e">
        <f t="shared" si="45"/>
        <v>#N/A</v>
      </c>
      <c r="AZ79" t="e">
        <f t="shared" si="46"/>
        <v>#N/A</v>
      </c>
      <c r="BA79" t="e">
        <f t="shared" si="47"/>
        <v>#N/A</v>
      </c>
      <c r="BB79" t="e">
        <f t="shared" si="48"/>
        <v>#N/A</v>
      </c>
      <c r="BC79" t="e">
        <f t="shared" si="49"/>
        <v>#N/A</v>
      </c>
      <c r="BD79" t="e">
        <f t="shared" si="50"/>
        <v>#N/A</v>
      </c>
      <c r="BE79" t="e">
        <f t="shared" ref="BE79:BE110" si="80">IF(ISBLANK(S79),#N/A,((((((((W79-concentration_c12_gal_intercept)/concentration_c12_gal_slope)/lin_C12)+$F$7)/($G$7+$H$7*EXP($I$7*((((((W79-concentration_c12_gal_intercept)/concentration_c12_gal_slope)/lin_C12)*((AC79-concentration_r_intercept)/concentration_r_slope)+$K$7)*$L$7)/((((W79-concentration_c12_gal_intercept)/concentration_c12_gal_slope)/lin_C12)+$F$7)))))/(((Y79-concentration_c13_gal_intercept)/concentration_c13_gal_slope)/((U79-concentration_c13_gal_intercept)/concentration_c13_gal_slope))-AQ79)*$F$10)+AQ79))</f>
        <v>#N/A</v>
      </c>
      <c r="BF79" t="e">
        <f t="shared" ref="BF79:BF142" si="81">IF(ISBLANK(T79),#N/A,T79)</f>
        <v>#N/A</v>
      </c>
      <c r="BG79" t="e">
        <f t="shared" si="70"/>
        <v>#N/A</v>
      </c>
      <c r="BH79" t="e">
        <f t="shared" ref="BH79:BH142" si="82">IF(ISBLANK(V79),#N/A,V79)</f>
        <v>#N/A</v>
      </c>
      <c r="BI79" t="e">
        <f t="shared" ref="BI79:BI142" si="83">IF(ISBLANK(W79),#N/A,(BE79*(Y79/U79)))</f>
        <v>#N/A</v>
      </c>
      <c r="BJ79" t="e">
        <f t="shared" ref="BJ79:BJ142" si="84">IF(ISBLANK(X79),#N/A,X79)</f>
        <v>#N/A</v>
      </c>
      <c r="BK79" t="e">
        <f t="shared" ref="BK79:BK142" si="85">IF(ISBLANK(Y79),#N/A,(BG79*(Y79/U79)))</f>
        <v>#N/A</v>
      </c>
      <c r="BL79" t="e">
        <f t="shared" ref="BL79:BL142" si="86">IF(ISBLANK(Z79),#N/A,Z79)</f>
        <v>#N/A</v>
      </c>
      <c r="BM79" t="e">
        <f t="shared" si="71"/>
        <v>#N/A</v>
      </c>
      <c r="BN79" t="e">
        <f t="shared" si="72"/>
        <v>#N/A</v>
      </c>
      <c r="BO79" s="12" t="e">
        <f t="shared" ref="BO79:BO142" si="87">IF(ISBLANK(AC79),#N/A,(BG79/BE79))</f>
        <v>#N/A</v>
      </c>
      <c r="BP79" t="e">
        <f t="shared" si="51"/>
        <v>#N/A</v>
      </c>
      <c r="BQ79" t="e">
        <f t="shared" si="52"/>
        <v>#N/A</v>
      </c>
      <c r="BR79" t="e">
        <f t="shared" si="53"/>
        <v>#N/A</v>
      </c>
      <c r="BS79" t="e">
        <f t="shared" si="54"/>
        <v>#N/A</v>
      </c>
      <c r="BT79" t="e">
        <f t="shared" si="55"/>
        <v>#N/A</v>
      </c>
      <c r="BU79" t="e">
        <f t="shared" si="56"/>
        <v>#N/A</v>
      </c>
      <c r="BV79" t="e">
        <f t="shared" si="57"/>
        <v>#N/A</v>
      </c>
      <c r="BW79" t="e">
        <f t="shared" ref="BW79:BW142" si="88">IF(ISBLANK(S79),#N/A,(BE79+BG79))</f>
        <v>#N/A</v>
      </c>
      <c r="BX79" t="e">
        <f t="shared" ref="BX79:BX142" si="89">IF(ISBLANK(T79),#N/A,BF79+BH79)</f>
        <v>#N/A</v>
      </c>
      <c r="BY79" t="e">
        <f t="shared" ref="BY79:BY142" si="90">IF(ISBLANK(W79),#N/A,(BI79+BK79))</f>
        <v>#N/A</v>
      </c>
      <c r="BZ79" t="e">
        <f t="shared" ref="BZ79:BZ142" si="91">IF(ISBLANK(X79),#N/A,BJ79+BL79)</f>
        <v>#N/A</v>
      </c>
    </row>
    <row r="80" spans="39:78">
      <c r="AM80" t="e">
        <f t="shared" si="73"/>
        <v>#N/A</v>
      </c>
      <c r="AN80" t="e">
        <f t="shared" si="74"/>
        <v>#N/A</v>
      </c>
      <c r="AO80" t="e">
        <f t="shared" si="75"/>
        <v>#N/A</v>
      </c>
      <c r="AP80" t="e">
        <f t="shared" si="76"/>
        <v>#N/A</v>
      </c>
      <c r="AQ80" t="e">
        <f t="shared" si="77"/>
        <v>#N/A</v>
      </c>
      <c r="AR80" t="e">
        <f t="shared" si="67"/>
        <v>#N/A</v>
      </c>
      <c r="AS80" t="e">
        <f t="shared" si="78"/>
        <v>#N/A</v>
      </c>
      <c r="AT80" t="e">
        <f t="shared" si="68"/>
        <v>#N/A</v>
      </c>
      <c r="AU80" t="e">
        <f t="shared" si="69"/>
        <v>#N/A</v>
      </c>
      <c r="AV80" t="e">
        <f t="shared" si="79"/>
        <v>#N/A</v>
      </c>
      <c r="AW80" t="e">
        <f t="shared" ref="AW80:AW143" si="92">IF(ISBLANK(K80),#N/A,K80)</f>
        <v>#N/A</v>
      </c>
      <c r="AX80" t="e">
        <f t="shared" ref="AX80:AX143" si="93">IF(ISBLANK(L80),#N/A,L80)</f>
        <v>#N/A</v>
      </c>
      <c r="AY80" t="e">
        <f t="shared" ref="AY80:AY143" si="94">IF(ISBLANK(M80),#N/A,M80)</f>
        <v>#N/A</v>
      </c>
      <c r="AZ80" t="e">
        <f t="shared" ref="AZ80:AZ143" si="95">IF(ISBLANK(N80),#N/A,N80)</f>
        <v>#N/A</v>
      </c>
      <c r="BA80" t="e">
        <f t="shared" ref="BA80:BA143" si="96">IF(ISBLANK(O80),#N/A,O80)</f>
        <v>#N/A</v>
      </c>
      <c r="BB80" t="e">
        <f t="shared" ref="BB80:BB143" si="97">IF(ISBLANK(P80),#N/A,P80)</f>
        <v>#N/A</v>
      </c>
      <c r="BC80" t="e">
        <f t="shared" ref="BC80:BC143" si="98">IF(ISBLANK(Q80),#N/A,Q80)</f>
        <v>#N/A</v>
      </c>
      <c r="BD80" t="e">
        <f t="shared" ref="BD80:BD143" si="99">IF(ISBLANK(R80),#N/A,R80)</f>
        <v>#N/A</v>
      </c>
      <c r="BE80" t="e">
        <f t="shared" si="80"/>
        <v>#N/A</v>
      </c>
      <c r="BF80" t="e">
        <f t="shared" si="81"/>
        <v>#N/A</v>
      </c>
      <c r="BG80" t="e">
        <f t="shared" si="70"/>
        <v>#N/A</v>
      </c>
      <c r="BH80" t="e">
        <f t="shared" si="82"/>
        <v>#N/A</v>
      </c>
      <c r="BI80" t="e">
        <f t="shared" si="83"/>
        <v>#N/A</v>
      </c>
      <c r="BJ80" t="e">
        <f t="shared" si="84"/>
        <v>#N/A</v>
      </c>
      <c r="BK80" t="e">
        <f t="shared" si="85"/>
        <v>#N/A</v>
      </c>
      <c r="BL80" t="e">
        <f t="shared" si="86"/>
        <v>#N/A</v>
      </c>
      <c r="BM80" t="e">
        <f t="shared" si="71"/>
        <v>#N/A</v>
      </c>
      <c r="BN80" t="e">
        <f t="shared" si="72"/>
        <v>#N/A</v>
      </c>
      <c r="BO80" s="12" t="e">
        <f t="shared" si="87"/>
        <v>#N/A</v>
      </c>
      <c r="BP80" t="e">
        <f t="shared" ref="BP80:BP143" si="100">IF(ISBLANK(AD80),#N/A,AD80)</f>
        <v>#N/A</v>
      </c>
      <c r="BQ80" t="e">
        <f t="shared" ref="BQ80:BQ143" si="101">IF(ISBLANK(AE80),#N/A,AE80)</f>
        <v>#N/A</v>
      </c>
      <c r="BR80" t="e">
        <f t="shared" ref="BR80:BR143" si="102">IF(ISBLANK(AF80),#N/A,AF80)</f>
        <v>#N/A</v>
      </c>
      <c r="BS80" t="e">
        <f t="shared" ref="BS80:BS143" si="103">IF(ISBLANK(AG80),#N/A,AG80)</f>
        <v>#N/A</v>
      </c>
      <c r="BT80" t="e">
        <f t="shared" ref="BT80:BT143" si="104">IF(ISBLANK(AH80),#N/A,AH80)</f>
        <v>#N/A</v>
      </c>
      <c r="BU80" t="e">
        <f t="shared" ref="BU80:BU143" si="105">IF(ISBLANK(AI80),#N/A,AI80)</f>
        <v>#N/A</v>
      </c>
      <c r="BV80" t="e">
        <f t="shared" ref="BV80:BV143" si="106">IF(ISBLANK(AJ80),#N/A,AJ80)</f>
        <v>#N/A</v>
      </c>
      <c r="BW80" t="e">
        <f t="shared" si="88"/>
        <v>#N/A</v>
      </c>
      <c r="BX80" t="e">
        <f t="shared" si="89"/>
        <v>#N/A</v>
      </c>
      <c r="BY80" t="e">
        <f t="shared" si="90"/>
        <v>#N/A</v>
      </c>
      <c r="BZ80" t="e">
        <f t="shared" si="91"/>
        <v>#N/A</v>
      </c>
    </row>
    <row r="81" spans="39:78">
      <c r="AM81" t="e">
        <f t="shared" si="73"/>
        <v>#N/A</v>
      </c>
      <c r="AN81" t="e">
        <f t="shared" si="74"/>
        <v>#N/A</v>
      </c>
      <c r="AO81" t="e">
        <f t="shared" si="75"/>
        <v>#N/A</v>
      </c>
      <c r="AP81" t="e">
        <f t="shared" si="76"/>
        <v>#N/A</v>
      </c>
      <c r="AQ81" t="e">
        <f t="shared" si="77"/>
        <v>#N/A</v>
      </c>
      <c r="AR81" t="e">
        <f t="shared" si="67"/>
        <v>#N/A</v>
      </c>
      <c r="AS81" t="e">
        <f t="shared" si="78"/>
        <v>#N/A</v>
      </c>
      <c r="AT81" t="e">
        <f t="shared" si="68"/>
        <v>#N/A</v>
      </c>
      <c r="AU81" t="e">
        <f t="shared" si="69"/>
        <v>#N/A</v>
      </c>
      <c r="AV81" t="e">
        <f t="shared" si="79"/>
        <v>#N/A</v>
      </c>
      <c r="AW81" t="e">
        <f t="shared" si="92"/>
        <v>#N/A</v>
      </c>
      <c r="AX81" t="e">
        <f t="shared" si="93"/>
        <v>#N/A</v>
      </c>
      <c r="AY81" t="e">
        <f t="shared" si="94"/>
        <v>#N/A</v>
      </c>
      <c r="AZ81" t="e">
        <f t="shared" si="95"/>
        <v>#N/A</v>
      </c>
      <c r="BA81" t="e">
        <f t="shared" si="96"/>
        <v>#N/A</v>
      </c>
      <c r="BB81" t="e">
        <f t="shared" si="97"/>
        <v>#N/A</v>
      </c>
      <c r="BC81" t="e">
        <f t="shared" si="98"/>
        <v>#N/A</v>
      </c>
      <c r="BD81" t="e">
        <f t="shared" si="99"/>
        <v>#N/A</v>
      </c>
      <c r="BE81" t="e">
        <f t="shared" si="80"/>
        <v>#N/A</v>
      </c>
      <c r="BF81" t="e">
        <f t="shared" si="81"/>
        <v>#N/A</v>
      </c>
      <c r="BG81" t="e">
        <f t="shared" si="70"/>
        <v>#N/A</v>
      </c>
      <c r="BH81" t="e">
        <f t="shared" si="82"/>
        <v>#N/A</v>
      </c>
      <c r="BI81" t="e">
        <f t="shared" si="83"/>
        <v>#N/A</v>
      </c>
      <c r="BJ81" t="e">
        <f t="shared" si="84"/>
        <v>#N/A</v>
      </c>
      <c r="BK81" t="e">
        <f t="shared" si="85"/>
        <v>#N/A</v>
      </c>
      <c r="BL81" t="e">
        <f t="shared" si="86"/>
        <v>#N/A</v>
      </c>
      <c r="BM81" t="e">
        <f t="shared" si="71"/>
        <v>#N/A</v>
      </c>
      <c r="BN81" t="e">
        <f t="shared" si="72"/>
        <v>#N/A</v>
      </c>
      <c r="BO81" s="12" t="e">
        <f t="shared" si="87"/>
        <v>#N/A</v>
      </c>
      <c r="BP81" t="e">
        <f t="shared" si="100"/>
        <v>#N/A</v>
      </c>
      <c r="BQ81" t="e">
        <f t="shared" si="101"/>
        <v>#N/A</v>
      </c>
      <c r="BR81" t="e">
        <f t="shared" si="102"/>
        <v>#N/A</v>
      </c>
      <c r="BS81" t="e">
        <f t="shared" si="103"/>
        <v>#N/A</v>
      </c>
      <c r="BT81" t="e">
        <f t="shared" si="104"/>
        <v>#N/A</v>
      </c>
      <c r="BU81" t="e">
        <f t="shared" si="105"/>
        <v>#N/A</v>
      </c>
      <c r="BV81" t="e">
        <f t="shared" si="106"/>
        <v>#N/A</v>
      </c>
      <c r="BW81" t="e">
        <f t="shared" si="88"/>
        <v>#N/A</v>
      </c>
      <c r="BX81" t="e">
        <f t="shared" si="89"/>
        <v>#N/A</v>
      </c>
      <c r="BY81" t="e">
        <f t="shared" si="90"/>
        <v>#N/A</v>
      </c>
      <c r="BZ81" t="e">
        <f t="shared" si="91"/>
        <v>#N/A</v>
      </c>
    </row>
    <row r="82" spans="39:78">
      <c r="AM82" t="e">
        <f t="shared" si="73"/>
        <v>#N/A</v>
      </c>
      <c r="AN82" t="e">
        <f t="shared" si="74"/>
        <v>#N/A</v>
      </c>
      <c r="AO82" t="e">
        <f t="shared" si="75"/>
        <v>#N/A</v>
      </c>
      <c r="AP82" t="e">
        <f t="shared" si="76"/>
        <v>#N/A</v>
      </c>
      <c r="AQ82" t="e">
        <f t="shared" si="77"/>
        <v>#N/A</v>
      </c>
      <c r="AR82" t="e">
        <f t="shared" si="67"/>
        <v>#N/A</v>
      </c>
      <c r="AS82" t="e">
        <f t="shared" si="78"/>
        <v>#N/A</v>
      </c>
      <c r="AT82" t="e">
        <f t="shared" si="68"/>
        <v>#N/A</v>
      </c>
      <c r="AU82" t="e">
        <f t="shared" si="69"/>
        <v>#N/A</v>
      </c>
      <c r="AV82" t="e">
        <f t="shared" si="79"/>
        <v>#N/A</v>
      </c>
      <c r="AW82" t="e">
        <f t="shared" si="92"/>
        <v>#N/A</v>
      </c>
      <c r="AX82" t="e">
        <f t="shared" si="93"/>
        <v>#N/A</v>
      </c>
      <c r="AY82" t="e">
        <f t="shared" si="94"/>
        <v>#N/A</v>
      </c>
      <c r="AZ82" t="e">
        <f t="shared" si="95"/>
        <v>#N/A</v>
      </c>
      <c r="BA82" t="e">
        <f t="shared" si="96"/>
        <v>#N/A</v>
      </c>
      <c r="BB82" t="e">
        <f t="shared" si="97"/>
        <v>#N/A</v>
      </c>
      <c r="BC82" t="e">
        <f t="shared" si="98"/>
        <v>#N/A</v>
      </c>
      <c r="BD82" t="e">
        <f t="shared" si="99"/>
        <v>#N/A</v>
      </c>
      <c r="BE82" t="e">
        <f t="shared" si="80"/>
        <v>#N/A</v>
      </c>
      <c r="BF82" t="e">
        <f t="shared" si="81"/>
        <v>#N/A</v>
      </c>
      <c r="BG82" t="e">
        <f t="shared" si="70"/>
        <v>#N/A</v>
      </c>
      <c r="BH82" t="e">
        <f t="shared" si="82"/>
        <v>#N/A</v>
      </c>
      <c r="BI82" t="e">
        <f t="shared" si="83"/>
        <v>#N/A</v>
      </c>
      <c r="BJ82" t="e">
        <f t="shared" si="84"/>
        <v>#N/A</v>
      </c>
      <c r="BK82" t="e">
        <f t="shared" si="85"/>
        <v>#N/A</v>
      </c>
      <c r="BL82" t="e">
        <f t="shared" si="86"/>
        <v>#N/A</v>
      </c>
      <c r="BM82" t="e">
        <f t="shared" si="71"/>
        <v>#N/A</v>
      </c>
      <c r="BN82" t="e">
        <f t="shared" si="72"/>
        <v>#N/A</v>
      </c>
      <c r="BO82" s="12" t="e">
        <f t="shared" si="87"/>
        <v>#N/A</v>
      </c>
      <c r="BP82" t="e">
        <f t="shared" si="100"/>
        <v>#N/A</v>
      </c>
      <c r="BQ82" t="e">
        <f t="shared" si="101"/>
        <v>#N/A</v>
      </c>
      <c r="BR82" t="e">
        <f t="shared" si="102"/>
        <v>#N/A</v>
      </c>
      <c r="BS82" t="e">
        <f t="shared" si="103"/>
        <v>#N/A</v>
      </c>
      <c r="BT82" t="e">
        <f t="shared" si="104"/>
        <v>#N/A</v>
      </c>
      <c r="BU82" t="e">
        <f t="shared" si="105"/>
        <v>#N/A</v>
      </c>
      <c r="BV82" t="e">
        <f t="shared" si="106"/>
        <v>#N/A</v>
      </c>
      <c r="BW82" t="e">
        <f t="shared" si="88"/>
        <v>#N/A</v>
      </c>
      <c r="BX82" t="e">
        <f t="shared" si="89"/>
        <v>#N/A</v>
      </c>
      <c r="BY82" t="e">
        <f t="shared" si="90"/>
        <v>#N/A</v>
      </c>
      <c r="BZ82" t="e">
        <f t="shared" si="91"/>
        <v>#N/A</v>
      </c>
    </row>
    <row r="83" spans="39:78">
      <c r="AM83" t="e">
        <f t="shared" si="73"/>
        <v>#N/A</v>
      </c>
      <c r="AN83" t="e">
        <f t="shared" si="74"/>
        <v>#N/A</v>
      </c>
      <c r="AO83" t="e">
        <f t="shared" si="75"/>
        <v>#N/A</v>
      </c>
      <c r="AP83" t="e">
        <f t="shared" si="76"/>
        <v>#N/A</v>
      </c>
      <c r="AQ83" t="e">
        <f t="shared" si="77"/>
        <v>#N/A</v>
      </c>
      <c r="AR83" t="e">
        <f t="shared" si="67"/>
        <v>#N/A</v>
      </c>
      <c r="AS83" t="e">
        <f t="shared" si="78"/>
        <v>#N/A</v>
      </c>
      <c r="AT83" t="e">
        <f t="shared" si="68"/>
        <v>#N/A</v>
      </c>
      <c r="AU83" t="e">
        <f t="shared" si="69"/>
        <v>#N/A</v>
      </c>
      <c r="AV83" t="e">
        <f t="shared" si="79"/>
        <v>#N/A</v>
      </c>
      <c r="AW83" t="e">
        <f t="shared" si="92"/>
        <v>#N/A</v>
      </c>
      <c r="AX83" t="e">
        <f t="shared" si="93"/>
        <v>#N/A</v>
      </c>
      <c r="AY83" t="e">
        <f t="shared" si="94"/>
        <v>#N/A</v>
      </c>
      <c r="AZ83" t="e">
        <f t="shared" si="95"/>
        <v>#N/A</v>
      </c>
      <c r="BA83" t="e">
        <f t="shared" si="96"/>
        <v>#N/A</v>
      </c>
      <c r="BB83" t="e">
        <f t="shared" si="97"/>
        <v>#N/A</v>
      </c>
      <c r="BC83" t="e">
        <f t="shared" si="98"/>
        <v>#N/A</v>
      </c>
      <c r="BD83" t="e">
        <f t="shared" si="99"/>
        <v>#N/A</v>
      </c>
      <c r="BE83" t="e">
        <f t="shared" si="80"/>
        <v>#N/A</v>
      </c>
      <c r="BF83" t="e">
        <f t="shared" si="81"/>
        <v>#N/A</v>
      </c>
      <c r="BG83" t="e">
        <f t="shared" si="70"/>
        <v>#N/A</v>
      </c>
      <c r="BH83" t="e">
        <f t="shared" si="82"/>
        <v>#N/A</v>
      </c>
      <c r="BI83" t="e">
        <f t="shared" si="83"/>
        <v>#N/A</v>
      </c>
      <c r="BJ83" t="e">
        <f t="shared" si="84"/>
        <v>#N/A</v>
      </c>
      <c r="BK83" t="e">
        <f t="shared" si="85"/>
        <v>#N/A</v>
      </c>
      <c r="BL83" t="e">
        <f t="shared" si="86"/>
        <v>#N/A</v>
      </c>
      <c r="BM83" t="e">
        <f t="shared" si="71"/>
        <v>#N/A</v>
      </c>
      <c r="BN83" t="e">
        <f t="shared" si="72"/>
        <v>#N/A</v>
      </c>
      <c r="BO83" s="12" t="e">
        <f t="shared" si="87"/>
        <v>#N/A</v>
      </c>
      <c r="BP83" t="e">
        <f t="shared" si="100"/>
        <v>#N/A</v>
      </c>
      <c r="BQ83" t="e">
        <f t="shared" si="101"/>
        <v>#N/A</v>
      </c>
      <c r="BR83" t="e">
        <f t="shared" si="102"/>
        <v>#N/A</v>
      </c>
      <c r="BS83" t="e">
        <f t="shared" si="103"/>
        <v>#N/A</v>
      </c>
      <c r="BT83" t="e">
        <f t="shared" si="104"/>
        <v>#N/A</v>
      </c>
      <c r="BU83" t="e">
        <f t="shared" si="105"/>
        <v>#N/A</v>
      </c>
      <c r="BV83" t="e">
        <f t="shared" si="106"/>
        <v>#N/A</v>
      </c>
      <c r="BW83" t="e">
        <f t="shared" si="88"/>
        <v>#N/A</v>
      </c>
      <c r="BX83" t="e">
        <f t="shared" si="89"/>
        <v>#N/A</v>
      </c>
      <c r="BY83" t="e">
        <f t="shared" si="90"/>
        <v>#N/A</v>
      </c>
      <c r="BZ83" t="e">
        <f t="shared" si="91"/>
        <v>#N/A</v>
      </c>
    </row>
    <row r="84" spans="39:78">
      <c r="AM84" t="e">
        <f t="shared" si="73"/>
        <v>#N/A</v>
      </c>
      <c r="AN84" t="e">
        <f t="shared" si="74"/>
        <v>#N/A</v>
      </c>
      <c r="AO84" t="e">
        <f t="shared" si="75"/>
        <v>#N/A</v>
      </c>
      <c r="AP84" t="e">
        <f t="shared" si="76"/>
        <v>#N/A</v>
      </c>
      <c r="AQ84" t="e">
        <f t="shared" si="77"/>
        <v>#N/A</v>
      </c>
      <c r="AR84" t="e">
        <f t="shared" si="67"/>
        <v>#N/A</v>
      </c>
      <c r="AS84" t="e">
        <f t="shared" si="78"/>
        <v>#N/A</v>
      </c>
      <c r="AT84" t="e">
        <f t="shared" si="68"/>
        <v>#N/A</v>
      </c>
      <c r="AU84" t="e">
        <f t="shared" si="69"/>
        <v>#N/A</v>
      </c>
      <c r="AV84" t="e">
        <f t="shared" si="79"/>
        <v>#N/A</v>
      </c>
      <c r="AW84" t="e">
        <f t="shared" si="92"/>
        <v>#N/A</v>
      </c>
      <c r="AX84" t="e">
        <f t="shared" si="93"/>
        <v>#N/A</v>
      </c>
      <c r="AY84" t="e">
        <f t="shared" si="94"/>
        <v>#N/A</v>
      </c>
      <c r="AZ84" t="e">
        <f t="shared" si="95"/>
        <v>#N/A</v>
      </c>
      <c r="BA84" t="e">
        <f t="shared" si="96"/>
        <v>#N/A</v>
      </c>
      <c r="BB84" t="e">
        <f t="shared" si="97"/>
        <v>#N/A</v>
      </c>
      <c r="BC84" t="e">
        <f t="shared" si="98"/>
        <v>#N/A</v>
      </c>
      <c r="BD84" t="e">
        <f t="shared" si="99"/>
        <v>#N/A</v>
      </c>
      <c r="BE84" t="e">
        <f t="shared" si="80"/>
        <v>#N/A</v>
      </c>
      <c r="BF84" t="e">
        <f t="shared" si="81"/>
        <v>#N/A</v>
      </c>
      <c r="BG84" t="e">
        <f t="shared" si="70"/>
        <v>#N/A</v>
      </c>
      <c r="BH84" t="e">
        <f t="shared" si="82"/>
        <v>#N/A</v>
      </c>
      <c r="BI84" t="e">
        <f t="shared" si="83"/>
        <v>#N/A</v>
      </c>
      <c r="BJ84" t="e">
        <f t="shared" si="84"/>
        <v>#N/A</v>
      </c>
      <c r="BK84" t="e">
        <f t="shared" si="85"/>
        <v>#N/A</v>
      </c>
      <c r="BL84" t="e">
        <f t="shared" si="86"/>
        <v>#N/A</v>
      </c>
      <c r="BM84" t="e">
        <f t="shared" si="71"/>
        <v>#N/A</v>
      </c>
      <c r="BN84" t="e">
        <f t="shared" si="72"/>
        <v>#N/A</v>
      </c>
      <c r="BO84" s="12" t="e">
        <f t="shared" si="87"/>
        <v>#N/A</v>
      </c>
      <c r="BP84" t="e">
        <f t="shared" si="100"/>
        <v>#N/A</v>
      </c>
      <c r="BQ84" t="e">
        <f t="shared" si="101"/>
        <v>#N/A</v>
      </c>
      <c r="BR84" t="e">
        <f t="shared" si="102"/>
        <v>#N/A</v>
      </c>
      <c r="BS84" t="e">
        <f t="shared" si="103"/>
        <v>#N/A</v>
      </c>
      <c r="BT84" t="e">
        <f t="shared" si="104"/>
        <v>#N/A</v>
      </c>
      <c r="BU84" t="e">
        <f t="shared" si="105"/>
        <v>#N/A</v>
      </c>
      <c r="BV84" t="e">
        <f t="shared" si="106"/>
        <v>#N/A</v>
      </c>
      <c r="BW84" t="e">
        <f t="shared" si="88"/>
        <v>#N/A</v>
      </c>
      <c r="BX84" t="e">
        <f t="shared" si="89"/>
        <v>#N/A</v>
      </c>
      <c r="BY84" t="e">
        <f t="shared" si="90"/>
        <v>#N/A</v>
      </c>
      <c r="BZ84" t="e">
        <f t="shared" si="91"/>
        <v>#N/A</v>
      </c>
    </row>
    <row r="85" spans="39:78">
      <c r="AM85" t="e">
        <f t="shared" si="73"/>
        <v>#N/A</v>
      </c>
      <c r="AN85" t="e">
        <f t="shared" si="74"/>
        <v>#N/A</v>
      </c>
      <c r="AO85" t="e">
        <f t="shared" si="75"/>
        <v>#N/A</v>
      </c>
      <c r="AP85" t="e">
        <f t="shared" si="76"/>
        <v>#N/A</v>
      </c>
      <c r="AQ85" t="e">
        <f t="shared" si="77"/>
        <v>#N/A</v>
      </c>
      <c r="AR85" t="e">
        <f t="shared" si="67"/>
        <v>#N/A</v>
      </c>
      <c r="AS85" t="e">
        <f t="shared" si="78"/>
        <v>#N/A</v>
      </c>
      <c r="AT85" t="e">
        <f t="shared" si="68"/>
        <v>#N/A</v>
      </c>
      <c r="AU85" t="e">
        <f t="shared" si="69"/>
        <v>#N/A</v>
      </c>
      <c r="AV85" t="e">
        <f t="shared" si="79"/>
        <v>#N/A</v>
      </c>
      <c r="AW85" t="e">
        <f t="shared" si="92"/>
        <v>#N/A</v>
      </c>
      <c r="AX85" t="e">
        <f t="shared" si="93"/>
        <v>#N/A</v>
      </c>
      <c r="AY85" t="e">
        <f t="shared" si="94"/>
        <v>#N/A</v>
      </c>
      <c r="AZ85" t="e">
        <f t="shared" si="95"/>
        <v>#N/A</v>
      </c>
      <c r="BA85" t="e">
        <f t="shared" si="96"/>
        <v>#N/A</v>
      </c>
      <c r="BB85" t="e">
        <f t="shared" si="97"/>
        <v>#N/A</v>
      </c>
      <c r="BC85" t="e">
        <f t="shared" si="98"/>
        <v>#N/A</v>
      </c>
      <c r="BD85" t="e">
        <f t="shared" si="99"/>
        <v>#N/A</v>
      </c>
      <c r="BE85" t="e">
        <f t="shared" si="80"/>
        <v>#N/A</v>
      </c>
      <c r="BF85" t="e">
        <f t="shared" si="81"/>
        <v>#N/A</v>
      </c>
      <c r="BG85" t="e">
        <f t="shared" si="70"/>
        <v>#N/A</v>
      </c>
      <c r="BH85" t="e">
        <f t="shared" si="82"/>
        <v>#N/A</v>
      </c>
      <c r="BI85" t="e">
        <f t="shared" si="83"/>
        <v>#N/A</v>
      </c>
      <c r="BJ85" t="e">
        <f t="shared" si="84"/>
        <v>#N/A</v>
      </c>
      <c r="BK85" t="e">
        <f t="shared" si="85"/>
        <v>#N/A</v>
      </c>
      <c r="BL85" t="e">
        <f t="shared" si="86"/>
        <v>#N/A</v>
      </c>
      <c r="BM85" t="e">
        <f t="shared" si="71"/>
        <v>#N/A</v>
      </c>
      <c r="BN85" t="e">
        <f t="shared" si="72"/>
        <v>#N/A</v>
      </c>
      <c r="BO85" s="12" t="e">
        <f t="shared" si="87"/>
        <v>#N/A</v>
      </c>
      <c r="BP85" t="e">
        <f t="shared" si="100"/>
        <v>#N/A</v>
      </c>
      <c r="BQ85" t="e">
        <f t="shared" si="101"/>
        <v>#N/A</v>
      </c>
      <c r="BR85" t="e">
        <f t="shared" si="102"/>
        <v>#N/A</v>
      </c>
      <c r="BS85" t="e">
        <f t="shared" si="103"/>
        <v>#N/A</v>
      </c>
      <c r="BT85" t="e">
        <f t="shared" si="104"/>
        <v>#N/A</v>
      </c>
      <c r="BU85" t="e">
        <f t="shared" si="105"/>
        <v>#N/A</v>
      </c>
      <c r="BV85" t="e">
        <f t="shared" si="106"/>
        <v>#N/A</v>
      </c>
      <c r="BW85" t="e">
        <f t="shared" si="88"/>
        <v>#N/A</v>
      </c>
      <c r="BX85" t="e">
        <f t="shared" si="89"/>
        <v>#N/A</v>
      </c>
      <c r="BY85" t="e">
        <f t="shared" si="90"/>
        <v>#N/A</v>
      </c>
      <c r="BZ85" t="e">
        <f t="shared" si="91"/>
        <v>#N/A</v>
      </c>
    </row>
    <row r="86" spans="39:78">
      <c r="AM86" t="e">
        <f t="shared" si="73"/>
        <v>#N/A</v>
      </c>
      <c r="AN86" t="e">
        <f t="shared" si="74"/>
        <v>#N/A</v>
      </c>
      <c r="AO86" t="e">
        <f t="shared" si="75"/>
        <v>#N/A</v>
      </c>
      <c r="AP86" t="e">
        <f t="shared" si="76"/>
        <v>#N/A</v>
      </c>
      <c r="AQ86" t="e">
        <f t="shared" si="77"/>
        <v>#N/A</v>
      </c>
      <c r="AR86" t="e">
        <f t="shared" si="67"/>
        <v>#N/A</v>
      </c>
      <c r="AS86" t="e">
        <f t="shared" si="78"/>
        <v>#N/A</v>
      </c>
      <c r="AT86" t="e">
        <f t="shared" si="68"/>
        <v>#N/A</v>
      </c>
      <c r="AU86" t="e">
        <f t="shared" si="69"/>
        <v>#N/A</v>
      </c>
      <c r="AV86" t="e">
        <f t="shared" si="79"/>
        <v>#N/A</v>
      </c>
      <c r="AW86" t="e">
        <f t="shared" si="92"/>
        <v>#N/A</v>
      </c>
      <c r="AX86" t="e">
        <f t="shared" si="93"/>
        <v>#N/A</v>
      </c>
      <c r="AY86" t="e">
        <f t="shared" si="94"/>
        <v>#N/A</v>
      </c>
      <c r="AZ86" t="e">
        <f t="shared" si="95"/>
        <v>#N/A</v>
      </c>
      <c r="BA86" t="e">
        <f t="shared" si="96"/>
        <v>#N/A</v>
      </c>
      <c r="BB86" t="e">
        <f t="shared" si="97"/>
        <v>#N/A</v>
      </c>
      <c r="BC86" t="e">
        <f t="shared" si="98"/>
        <v>#N/A</v>
      </c>
      <c r="BD86" t="e">
        <f t="shared" si="99"/>
        <v>#N/A</v>
      </c>
      <c r="BE86" t="e">
        <f t="shared" si="80"/>
        <v>#N/A</v>
      </c>
      <c r="BF86" t="e">
        <f t="shared" si="81"/>
        <v>#N/A</v>
      </c>
      <c r="BG86" t="e">
        <f t="shared" si="70"/>
        <v>#N/A</v>
      </c>
      <c r="BH86" t="e">
        <f t="shared" si="82"/>
        <v>#N/A</v>
      </c>
      <c r="BI86" t="e">
        <f t="shared" si="83"/>
        <v>#N/A</v>
      </c>
      <c r="BJ86" t="e">
        <f t="shared" si="84"/>
        <v>#N/A</v>
      </c>
      <c r="BK86" t="e">
        <f t="shared" si="85"/>
        <v>#N/A</v>
      </c>
      <c r="BL86" t="e">
        <f t="shared" si="86"/>
        <v>#N/A</v>
      </c>
      <c r="BM86" t="e">
        <f t="shared" si="71"/>
        <v>#N/A</v>
      </c>
      <c r="BN86" t="e">
        <f t="shared" si="72"/>
        <v>#N/A</v>
      </c>
      <c r="BO86" s="12" t="e">
        <f t="shared" si="87"/>
        <v>#N/A</v>
      </c>
      <c r="BP86" t="e">
        <f t="shared" si="100"/>
        <v>#N/A</v>
      </c>
      <c r="BQ86" t="e">
        <f t="shared" si="101"/>
        <v>#N/A</v>
      </c>
      <c r="BR86" t="e">
        <f t="shared" si="102"/>
        <v>#N/A</v>
      </c>
      <c r="BS86" t="e">
        <f t="shared" si="103"/>
        <v>#N/A</v>
      </c>
      <c r="BT86" t="e">
        <f t="shared" si="104"/>
        <v>#N/A</v>
      </c>
      <c r="BU86" t="e">
        <f t="shared" si="105"/>
        <v>#N/A</v>
      </c>
      <c r="BV86" t="e">
        <f t="shared" si="106"/>
        <v>#N/A</v>
      </c>
      <c r="BW86" t="e">
        <f t="shared" si="88"/>
        <v>#N/A</v>
      </c>
      <c r="BX86" t="e">
        <f t="shared" si="89"/>
        <v>#N/A</v>
      </c>
      <c r="BY86" t="e">
        <f t="shared" si="90"/>
        <v>#N/A</v>
      </c>
      <c r="BZ86" t="e">
        <f t="shared" si="91"/>
        <v>#N/A</v>
      </c>
    </row>
    <row r="87" spans="39:78">
      <c r="AM87" t="e">
        <f t="shared" si="73"/>
        <v>#N/A</v>
      </c>
      <c r="AN87" t="e">
        <f t="shared" si="74"/>
        <v>#N/A</v>
      </c>
      <c r="AO87" t="e">
        <f t="shared" si="75"/>
        <v>#N/A</v>
      </c>
      <c r="AP87" t="e">
        <f t="shared" si="76"/>
        <v>#N/A</v>
      </c>
      <c r="AQ87" t="e">
        <f t="shared" si="77"/>
        <v>#N/A</v>
      </c>
      <c r="AR87" t="e">
        <f t="shared" si="67"/>
        <v>#N/A</v>
      </c>
      <c r="AS87" t="e">
        <f t="shared" si="78"/>
        <v>#N/A</v>
      </c>
      <c r="AT87" t="e">
        <f t="shared" si="68"/>
        <v>#N/A</v>
      </c>
      <c r="AU87" t="e">
        <f t="shared" si="69"/>
        <v>#N/A</v>
      </c>
      <c r="AV87" t="e">
        <f t="shared" si="79"/>
        <v>#N/A</v>
      </c>
      <c r="AW87" t="e">
        <f t="shared" si="92"/>
        <v>#N/A</v>
      </c>
      <c r="AX87" t="e">
        <f t="shared" si="93"/>
        <v>#N/A</v>
      </c>
      <c r="AY87" t="e">
        <f t="shared" si="94"/>
        <v>#N/A</v>
      </c>
      <c r="AZ87" t="e">
        <f t="shared" si="95"/>
        <v>#N/A</v>
      </c>
      <c r="BA87" t="e">
        <f t="shared" si="96"/>
        <v>#N/A</v>
      </c>
      <c r="BB87" t="e">
        <f t="shared" si="97"/>
        <v>#N/A</v>
      </c>
      <c r="BC87" t="e">
        <f t="shared" si="98"/>
        <v>#N/A</v>
      </c>
      <c r="BD87" t="e">
        <f t="shared" si="99"/>
        <v>#N/A</v>
      </c>
      <c r="BE87" t="e">
        <f t="shared" si="80"/>
        <v>#N/A</v>
      </c>
      <c r="BF87" t="e">
        <f t="shared" si="81"/>
        <v>#N/A</v>
      </c>
      <c r="BG87" t="e">
        <f t="shared" si="70"/>
        <v>#N/A</v>
      </c>
      <c r="BH87" t="e">
        <f t="shared" si="82"/>
        <v>#N/A</v>
      </c>
      <c r="BI87" t="e">
        <f t="shared" si="83"/>
        <v>#N/A</v>
      </c>
      <c r="BJ87" t="e">
        <f t="shared" si="84"/>
        <v>#N/A</v>
      </c>
      <c r="BK87" t="e">
        <f t="shared" si="85"/>
        <v>#N/A</v>
      </c>
      <c r="BL87" t="e">
        <f t="shared" si="86"/>
        <v>#N/A</v>
      </c>
      <c r="BM87" t="e">
        <f t="shared" si="71"/>
        <v>#N/A</v>
      </c>
      <c r="BN87" t="e">
        <f t="shared" si="72"/>
        <v>#N/A</v>
      </c>
      <c r="BO87" s="12" t="e">
        <f t="shared" si="87"/>
        <v>#N/A</v>
      </c>
      <c r="BP87" t="e">
        <f t="shared" si="100"/>
        <v>#N/A</v>
      </c>
      <c r="BQ87" t="e">
        <f t="shared" si="101"/>
        <v>#N/A</v>
      </c>
      <c r="BR87" t="e">
        <f t="shared" si="102"/>
        <v>#N/A</v>
      </c>
      <c r="BS87" t="e">
        <f t="shared" si="103"/>
        <v>#N/A</v>
      </c>
      <c r="BT87" t="e">
        <f t="shared" si="104"/>
        <v>#N/A</v>
      </c>
      <c r="BU87" t="e">
        <f t="shared" si="105"/>
        <v>#N/A</v>
      </c>
      <c r="BV87" t="e">
        <f t="shared" si="106"/>
        <v>#N/A</v>
      </c>
      <c r="BW87" t="e">
        <f t="shared" si="88"/>
        <v>#N/A</v>
      </c>
      <c r="BX87" t="e">
        <f t="shared" si="89"/>
        <v>#N/A</v>
      </c>
      <c r="BY87" t="e">
        <f t="shared" si="90"/>
        <v>#N/A</v>
      </c>
      <c r="BZ87" t="e">
        <f t="shared" si="91"/>
        <v>#N/A</v>
      </c>
    </row>
    <row r="88" spans="39:78">
      <c r="AM88" t="e">
        <f t="shared" si="73"/>
        <v>#N/A</v>
      </c>
      <c r="AN88" t="e">
        <f t="shared" si="74"/>
        <v>#N/A</v>
      </c>
      <c r="AO88" t="e">
        <f t="shared" si="75"/>
        <v>#N/A</v>
      </c>
      <c r="AP88" t="e">
        <f t="shared" si="76"/>
        <v>#N/A</v>
      </c>
      <c r="AQ88" t="e">
        <f t="shared" si="77"/>
        <v>#N/A</v>
      </c>
      <c r="AR88" t="e">
        <f t="shared" si="67"/>
        <v>#N/A</v>
      </c>
      <c r="AS88" t="e">
        <f t="shared" si="78"/>
        <v>#N/A</v>
      </c>
      <c r="AT88" t="e">
        <f t="shared" si="68"/>
        <v>#N/A</v>
      </c>
      <c r="AU88" t="e">
        <f t="shared" si="69"/>
        <v>#N/A</v>
      </c>
      <c r="AV88" t="e">
        <f t="shared" si="79"/>
        <v>#N/A</v>
      </c>
      <c r="AW88" t="e">
        <f t="shared" si="92"/>
        <v>#N/A</v>
      </c>
      <c r="AX88" t="e">
        <f t="shared" si="93"/>
        <v>#N/A</v>
      </c>
      <c r="AY88" t="e">
        <f t="shared" si="94"/>
        <v>#N/A</v>
      </c>
      <c r="AZ88" t="e">
        <f t="shared" si="95"/>
        <v>#N/A</v>
      </c>
      <c r="BA88" t="e">
        <f t="shared" si="96"/>
        <v>#N/A</v>
      </c>
      <c r="BB88" t="e">
        <f t="shared" si="97"/>
        <v>#N/A</v>
      </c>
      <c r="BC88" t="e">
        <f t="shared" si="98"/>
        <v>#N/A</v>
      </c>
      <c r="BD88" t="e">
        <f t="shared" si="99"/>
        <v>#N/A</v>
      </c>
      <c r="BE88" t="e">
        <f t="shared" si="80"/>
        <v>#N/A</v>
      </c>
      <c r="BF88" t="e">
        <f t="shared" si="81"/>
        <v>#N/A</v>
      </c>
      <c r="BG88" t="e">
        <f t="shared" si="70"/>
        <v>#N/A</v>
      </c>
      <c r="BH88" t="e">
        <f t="shared" si="82"/>
        <v>#N/A</v>
      </c>
      <c r="BI88" t="e">
        <f t="shared" si="83"/>
        <v>#N/A</v>
      </c>
      <c r="BJ88" t="e">
        <f t="shared" si="84"/>
        <v>#N/A</v>
      </c>
      <c r="BK88" t="e">
        <f t="shared" si="85"/>
        <v>#N/A</v>
      </c>
      <c r="BL88" t="e">
        <f t="shared" si="86"/>
        <v>#N/A</v>
      </c>
      <c r="BM88" t="e">
        <f t="shared" si="71"/>
        <v>#N/A</v>
      </c>
      <c r="BN88" t="e">
        <f t="shared" si="72"/>
        <v>#N/A</v>
      </c>
      <c r="BO88" s="12" t="e">
        <f t="shared" si="87"/>
        <v>#N/A</v>
      </c>
      <c r="BP88" t="e">
        <f t="shared" si="100"/>
        <v>#N/A</v>
      </c>
      <c r="BQ88" t="e">
        <f t="shared" si="101"/>
        <v>#N/A</v>
      </c>
      <c r="BR88" t="e">
        <f t="shared" si="102"/>
        <v>#N/A</v>
      </c>
      <c r="BS88" t="e">
        <f t="shared" si="103"/>
        <v>#N/A</v>
      </c>
      <c r="BT88" t="e">
        <f t="shared" si="104"/>
        <v>#N/A</v>
      </c>
      <c r="BU88" t="e">
        <f t="shared" si="105"/>
        <v>#N/A</v>
      </c>
      <c r="BV88" t="e">
        <f t="shared" si="106"/>
        <v>#N/A</v>
      </c>
      <c r="BW88" t="e">
        <f t="shared" si="88"/>
        <v>#N/A</v>
      </c>
      <c r="BX88" t="e">
        <f t="shared" si="89"/>
        <v>#N/A</v>
      </c>
      <c r="BY88" t="e">
        <f t="shared" si="90"/>
        <v>#N/A</v>
      </c>
      <c r="BZ88" t="e">
        <f t="shared" si="91"/>
        <v>#N/A</v>
      </c>
    </row>
    <row r="89" spans="39:78">
      <c r="AM89" t="e">
        <f t="shared" si="73"/>
        <v>#N/A</v>
      </c>
      <c r="AN89" t="e">
        <f t="shared" si="74"/>
        <v>#N/A</v>
      </c>
      <c r="AO89" t="e">
        <f t="shared" si="75"/>
        <v>#N/A</v>
      </c>
      <c r="AP89" t="e">
        <f t="shared" si="76"/>
        <v>#N/A</v>
      </c>
      <c r="AQ89" t="e">
        <f t="shared" si="77"/>
        <v>#N/A</v>
      </c>
      <c r="AR89" t="e">
        <f t="shared" si="67"/>
        <v>#N/A</v>
      </c>
      <c r="AS89" t="e">
        <f t="shared" si="78"/>
        <v>#N/A</v>
      </c>
      <c r="AT89" t="e">
        <f t="shared" si="68"/>
        <v>#N/A</v>
      </c>
      <c r="AU89" t="e">
        <f t="shared" si="69"/>
        <v>#N/A</v>
      </c>
      <c r="AV89" t="e">
        <f t="shared" si="79"/>
        <v>#N/A</v>
      </c>
      <c r="AW89" t="e">
        <f t="shared" si="92"/>
        <v>#N/A</v>
      </c>
      <c r="AX89" t="e">
        <f t="shared" si="93"/>
        <v>#N/A</v>
      </c>
      <c r="AY89" t="e">
        <f t="shared" si="94"/>
        <v>#N/A</v>
      </c>
      <c r="AZ89" t="e">
        <f t="shared" si="95"/>
        <v>#N/A</v>
      </c>
      <c r="BA89" t="e">
        <f t="shared" si="96"/>
        <v>#N/A</v>
      </c>
      <c r="BB89" t="e">
        <f t="shared" si="97"/>
        <v>#N/A</v>
      </c>
      <c r="BC89" t="e">
        <f t="shared" si="98"/>
        <v>#N/A</v>
      </c>
      <c r="BD89" t="e">
        <f t="shared" si="99"/>
        <v>#N/A</v>
      </c>
      <c r="BE89" t="e">
        <f t="shared" si="80"/>
        <v>#N/A</v>
      </c>
      <c r="BF89" t="e">
        <f t="shared" si="81"/>
        <v>#N/A</v>
      </c>
      <c r="BG89" t="e">
        <f t="shared" si="70"/>
        <v>#N/A</v>
      </c>
      <c r="BH89" t="e">
        <f t="shared" si="82"/>
        <v>#N/A</v>
      </c>
      <c r="BI89" t="e">
        <f t="shared" si="83"/>
        <v>#N/A</v>
      </c>
      <c r="BJ89" t="e">
        <f t="shared" si="84"/>
        <v>#N/A</v>
      </c>
      <c r="BK89" t="e">
        <f t="shared" si="85"/>
        <v>#N/A</v>
      </c>
      <c r="BL89" t="e">
        <f t="shared" si="86"/>
        <v>#N/A</v>
      </c>
      <c r="BM89" t="e">
        <f t="shared" si="71"/>
        <v>#N/A</v>
      </c>
      <c r="BN89" t="e">
        <f t="shared" si="72"/>
        <v>#N/A</v>
      </c>
      <c r="BO89" s="12" t="e">
        <f t="shared" si="87"/>
        <v>#N/A</v>
      </c>
      <c r="BP89" t="e">
        <f t="shared" si="100"/>
        <v>#N/A</v>
      </c>
      <c r="BQ89" t="e">
        <f t="shared" si="101"/>
        <v>#N/A</v>
      </c>
      <c r="BR89" t="e">
        <f t="shared" si="102"/>
        <v>#N/A</v>
      </c>
      <c r="BS89" t="e">
        <f t="shared" si="103"/>
        <v>#N/A</v>
      </c>
      <c r="BT89" t="e">
        <f t="shared" si="104"/>
        <v>#N/A</v>
      </c>
      <c r="BU89" t="e">
        <f t="shared" si="105"/>
        <v>#N/A</v>
      </c>
      <c r="BV89" t="e">
        <f t="shared" si="106"/>
        <v>#N/A</v>
      </c>
      <c r="BW89" t="e">
        <f t="shared" si="88"/>
        <v>#N/A</v>
      </c>
      <c r="BX89" t="e">
        <f t="shared" si="89"/>
        <v>#N/A</v>
      </c>
      <c r="BY89" t="e">
        <f t="shared" si="90"/>
        <v>#N/A</v>
      </c>
      <c r="BZ89" t="e">
        <f t="shared" si="91"/>
        <v>#N/A</v>
      </c>
    </row>
    <row r="90" spans="39:78">
      <c r="AM90" t="e">
        <f t="shared" si="73"/>
        <v>#N/A</v>
      </c>
      <c r="AN90" t="e">
        <f t="shared" si="74"/>
        <v>#N/A</v>
      </c>
      <c r="AO90" t="e">
        <f t="shared" si="75"/>
        <v>#N/A</v>
      </c>
      <c r="AP90" t="e">
        <f t="shared" si="76"/>
        <v>#N/A</v>
      </c>
      <c r="AQ90" t="e">
        <f t="shared" si="77"/>
        <v>#N/A</v>
      </c>
      <c r="AR90" t="e">
        <f t="shared" si="67"/>
        <v>#N/A</v>
      </c>
      <c r="AS90" t="e">
        <f t="shared" si="78"/>
        <v>#N/A</v>
      </c>
      <c r="AT90" t="e">
        <f t="shared" si="68"/>
        <v>#N/A</v>
      </c>
      <c r="AU90" t="e">
        <f t="shared" si="69"/>
        <v>#N/A</v>
      </c>
      <c r="AV90" t="e">
        <f t="shared" si="79"/>
        <v>#N/A</v>
      </c>
      <c r="AW90" t="e">
        <f t="shared" si="92"/>
        <v>#N/A</v>
      </c>
      <c r="AX90" t="e">
        <f t="shared" si="93"/>
        <v>#N/A</v>
      </c>
      <c r="AY90" t="e">
        <f t="shared" si="94"/>
        <v>#N/A</v>
      </c>
      <c r="AZ90" t="e">
        <f t="shared" si="95"/>
        <v>#N/A</v>
      </c>
      <c r="BA90" t="e">
        <f t="shared" si="96"/>
        <v>#N/A</v>
      </c>
      <c r="BB90" t="e">
        <f t="shared" si="97"/>
        <v>#N/A</v>
      </c>
      <c r="BC90" t="e">
        <f t="shared" si="98"/>
        <v>#N/A</v>
      </c>
      <c r="BD90" t="e">
        <f t="shared" si="99"/>
        <v>#N/A</v>
      </c>
      <c r="BE90" t="e">
        <f t="shared" si="80"/>
        <v>#N/A</v>
      </c>
      <c r="BF90" t="e">
        <f t="shared" si="81"/>
        <v>#N/A</v>
      </c>
      <c r="BG90" t="e">
        <f t="shared" si="70"/>
        <v>#N/A</v>
      </c>
      <c r="BH90" t="e">
        <f t="shared" si="82"/>
        <v>#N/A</v>
      </c>
      <c r="BI90" t="e">
        <f t="shared" si="83"/>
        <v>#N/A</v>
      </c>
      <c r="BJ90" t="e">
        <f t="shared" si="84"/>
        <v>#N/A</v>
      </c>
      <c r="BK90" t="e">
        <f t="shared" si="85"/>
        <v>#N/A</v>
      </c>
      <c r="BL90" t="e">
        <f t="shared" si="86"/>
        <v>#N/A</v>
      </c>
      <c r="BM90" t="e">
        <f t="shared" si="71"/>
        <v>#N/A</v>
      </c>
      <c r="BN90" t="e">
        <f t="shared" si="72"/>
        <v>#N/A</v>
      </c>
      <c r="BO90" s="12" t="e">
        <f t="shared" si="87"/>
        <v>#N/A</v>
      </c>
      <c r="BP90" t="e">
        <f t="shared" si="100"/>
        <v>#N/A</v>
      </c>
      <c r="BQ90" t="e">
        <f t="shared" si="101"/>
        <v>#N/A</v>
      </c>
      <c r="BR90" t="e">
        <f t="shared" si="102"/>
        <v>#N/A</v>
      </c>
      <c r="BS90" t="e">
        <f t="shared" si="103"/>
        <v>#N/A</v>
      </c>
      <c r="BT90" t="e">
        <f t="shared" si="104"/>
        <v>#N/A</v>
      </c>
      <c r="BU90" t="e">
        <f t="shared" si="105"/>
        <v>#N/A</v>
      </c>
      <c r="BV90" t="e">
        <f t="shared" si="106"/>
        <v>#N/A</v>
      </c>
      <c r="BW90" t="e">
        <f t="shared" si="88"/>
        <v>#N/A</v>
      </c>
      <c r="BX90" t="e">
        <f t="shared" si="89"/>
        <v>#N/A</v>
      </c>
      <c r="BY90" t="e">
        <f t="shared" si="90"/>
        <v>#N/A</v>
      </c>
      <c r="BZ90" t="e">
        <f t="shared" si="91"/>
        <v>#N/A</v>
      </c>
    </row>
    <row r="91" spans="39:78">
      <c r="AM91" t="e">
        <f t="shared" si="73"/>
        <v>#N/A</v>
      </c>
      <c r="AN91" t="e">
        <f t="shared" si="74"/>
        <v>#N/A</v>
      </c>
      <c r="AO91" t="e">
        <f t="shared" si="75"/>
        <v>#N/A</v>
      </c>
      <c r="AP91" t="e">
        <f t="shared" si="76"/>
        <v>#N/A</v>
      </c>
      <c r="AQ91" t="e">
        <f t="shared" si="77"/>
        <v>#N/A</v>
      </c>
      <c r="AR91" t="e">
        <f t="shared" si="67"/>
        <v>#N/A</v>
      </c>
      <c r="AS91" t="e">
        <f t="shared" si="78"/>
        <v>#N/A</v>
      </c>
      <c r="AT91" t="e">
        <f t="shared" si="68"/>
        <v>#N/A</v>
      </c>
      <c r="AU91" t="e">
        <f t="shared" si="69"/>
        <v>#N/A</v>
      </c>
      <c r="AV91" t="e">
        <f t="shared" si="79"/>
        <v>#N/A</v>
      </c>
      <c r="AW91" t="e">
        <f t="shared" si="92"/>
        <v>#N/A</v>
      </c>
      <c r="AX91" t="e">
        <f t="shared" si="93"/>
        <v>#N/A</v>
      </c>
      <c r="AY91" t="e">
        <f t="shared" si="94"/>
        <v>#N/A</v>
      </c>
      <c r="AZ91" t="e">
        <f t="shared" si="95"/>
        <v>#N/A</v>
      </c>
      <c r="BA91" t="e">
        <f t="shared" si="96"/>
        <v>#N/A</v>
      </c>
      <c r="BB91" t="e">
        <f t="shared" si="97"/>
        <v>#N/A</v>
      </c>
      <c r="BC91" t="e">
        <f t="shared" si="98"/>
        <v>#N/A</v>
      </c>
      <c r="BD91" t="e">
        <f t="shared" si="99"/>
        <v>#N/A</v>
      </c>
      <c r="BE91" t="e">
        <f t="shared" si="80"/>
        <v>#N/A</v>
      </c>
      <c r="BF91" t="e">
        <f t="shared" si="81"/>
        <v>#N/A</v>
      </c>
      <c r="BG91" t="e">
        <f t="shared" si="70"/>
        <v>#N/A</v>
      </c>
      <c r="BH91" t="e">
        <f t="shared" si="82"/>
        <v>#N/A</v>
      </c>
      <c r="BI91" t="e">
        <f t="shared" si="83"/>
        <v>#N/A</v>
      </c>
      <c r="BJ91" t="e">
        <f t="shared" si="84"/>
        <v>#N/A</v>
      </c>
      <c r="BK91" t="e">
        <f t="shared" si="85"/>
        <v>#N/A</v>
      </c>
      <c r="BL91" t="e">
        <f t="shared" si="86"/>
        <v>#N/A</v>
      </c>
      <c r="BM91" t="e">
        <f t="shared" si="71"/>
        <v>#N/A</v>
      </c>
      <c r="BN91" t="e">
        <f t="shared" si="72"/>
        <v>#N/A</v>
      </c>
      <c r="BO91" s="12" t="e">
        <f t="shared" si="87"/>
        <v>#N/A</v>
      </c>
      <c r="BP91" t="e">
        <f t="shared" si="100"/>
        <v>#N/A</v>
      </c>
      <c r="BQ91" t="e">
        <f t="shared" si="101"/>
        <v>#N/A</v>
      </c>
      <c r="BR91" t="e">
        <f t="shared" si="102"/>
        <v>#N/A</v>
      </c>
      <c r="BS91" t="e">
        <f t="shared" si="103"/>
        <v>#N/A</v>
      </c>
      <c r="BT91" t="e">
        <f t="shared" si="104"/>
        <v>#N/A</v>
      </c>
      <c r="BU91" t="e">
        <f t="shared" si="105"/>
        <v>#N/A</v>
      </c>
      <c r="BV91" t="e">
        <f t="shared" si="106"/>
        <v>#N/A</v>
      </c>
      <c r="BW91" t="e">
        <f t="shared" si="88"/>
        <v>#N/A</v>
      </c>
      <c r="BX91" t="e">
        <f t="shared" si="89"/>
        <v>#N/A</v>
      </c>
      <c r="BY91" t="e">
        <f t="shared" si="90"/>
        <v>#N/A</v>
      </c>
      <c r="BZ91" t="e">
        <f t="shared" si="91"/>
        <v>#N/A</v>
      </c>
    </row>
    <row r="92" spans="39:78">
      <c r="AM92" t="e">
        <f t="shared" si="73"/>
        <v>#N/A</v>
      </c>
      <c r="AN92" t="e">
        <f t="shared" si="74"/>
        <v>#N/A</v>
      </c>
      <c r="AO92" t="e">
        <f t="shared" si="75"/>
        <v>#N/A</v>
      </c>
      <c r="AP92" t="e">
        <f t="shared" si="76"/>
        <v>#N/A</v>
      </c>
      <c r="AQ92" t="e">
        <f t="shared" si="77"/>
        <v>#N/A</v>
      </c>
      <c r="AR92" t="e">
        <f t="shared" si="67"/>
        <v>#N/A</v>
      </c>
      <c r="AS92" t="e">
        <f t="shared" si="78"/>
        <v>#N/A</v>
      </c>
      <c r="AT92" t="e">
        <f t="shared" si="68"/>
        <v>#N/A</v>
      </c>
      <c r="AU92" t="e">
        <f t="shared" si="69"/>
        <v>#N/A</v>
      </c>
      <c r="AV92" t="e">
        <f t="shared" si="79"/>
        <v>#N/A</v>
      </c>
      <c r="AW92" t="e">
        <f t="shared" si="92"/>
        <v>#N/A</v>
      </c>
      <c r="AX92" t="e">
        <f t="shared" si="93"/>
        <v>#N/A</v>
      </c>
      <c r="AY92" t="e">
        <f t="shared" si="94"/>
        <v>#N/A</v>
      </c>
      <c r="AZ92" t="e">
        <f t="shared" si="95"/>
        <v>#N/A</v>
      </c>
      <c r="BA92" t="e">
        <f t="shared" si="96"/>
        <v>#N/A</v>
      </c>
      <c r="BB92" t="e">
        <f t="shared" si="97"/>
        <v>#N/A</v>
      </c>
      <c r="BC92" t="e">
        <f t="shared" si="98"/>
        <v>#N/A</v>
      </c>
      <c r="BD92" t="e">
        <f t="shared" si="99"/>
        <v>#N/A</v>
      </c>
      <c r="BE92" t="e">
        <f t="shared" si="80"/>
        <v>#N/A</v>
      </c>
      <c r="BF92" t="e">
        <f t="shared" si="81"/>
        <v>#N/A</v>
      </c>
      <c r="BG92" t="e">
        <f t="shared" si="70"/>
        <v>#N/A</v>
      </c>
      <c r="BH92" t="e">
        <f t="shared" si="82"/>
        <v>#N/A</v>
      </c>
      <c r="BI92" t="e">
        <f t="shared" si="83"/>
        <v>#N/A</v>
      </c>
      <c r="BJ92" t="e">
        <f t="shared" si="84"/>
        <v>#N/A</v>
      </c>
      <c r="BK92" t="e">
        <f t="shared" si="85"/>
        <v>#N/A</v>
      </c>
      <c r="BL92" t="e">
        <f t="shared" si="86"/>
        <v>#N/A</v>
      </c>
      <c r="BM92" t="e">
        <f t="shared" si="71"/>
        <v>#N/A</v>
      </c>
      <c r="BN92" t="e">
        <f t="shared" si="72"/>
        <v>#N/A</v>
      </c>
      <c r="BO92" s="12" t="e">
        <f t="shared" si="87"/>
        <v>#N/A</v>
      </c>
      <c r="BP92" t="e">
        <f t="shared" si="100"/>
        <v>#N/A</v>
      </c>
      <c r="BQ92" t="e">
        <f t="shared" si="101"/>
        <v>#N/A</v>
      </c>
      <c r="BR92" t="e">
        <f t="shared" si="102"/>
        <v>#N/A</v>
      </c>
      <c r="BS92" t="e">
        <f t="shared" si="103"/>
        <v>#N/A</v>
      </c>
      <c r="BT92" t="e">
        <f t="shared" si="104"/>
        <v>#N/A</v>
      </c>
      <c r="BU92" t="e">
        <f t="shared" si="105"/>
        <v>#N/A</v>
      </c>
      <c r="BV92" t="e">
        <f t="shared" si="106"/>
        <v>#N/A</v>
      </c>
      <c r="BW92" t="e">
        <f t="shared" si="88"/>
        <v>#N/A</v>
      </c>
      <c r="BX92" t="e">
        <f t="shared" si="89"/>
        <v>#N/A</v>
      </c>
      <c r="BY92" t="e">
        <f t="shared" si="90"/>
        <v>#N/A</v>
      </c>
      <c r="BZ92" t="e">
        <f t="shared" si="91"/>
        <v>#N/A</v>
      </c>
    </row>
    <row r="93" spans="39:78">
      <c r="AM93" t="e">
        <f t="shared" si="73"/>
        <v>#N/A</v>
      </c>
      <c r="AN93" t="e">
        <f t="shared" si="74"/>
        <v>#N/A</v>
      </c>
      <c r="AO93" t="e">
        <f t="shared" si="75"/>
        <v>#N/A</v>
      </c>
      <c r="AP93" t="e">
        <f t="shared" si="76"/>
        <v>#N/A</v>
      </c>
      <c r="AQ93" t="e">
        <f t="shared" si="77"/>
        <v>#N/A</v>
      </c>
      <c r="AR93" t="e">
        <f t="shared" si="67"/>
        <v>#N/A</v>
      </c>
      <c r="AS93" t="e">
        <f t="shared" si="78"/>
        <v>#N/A</v>
      </c>
      <c r="AT93" t="e">
        <f t="shared" si="68"/>
        <v>#N/A</v>
      </c>
      <c r="AU93" t="e">
        <f t="shared" si="69"/>
        <v>#N/A</v>
      </c>
      <c r="AV93" t="e">
        <f t="shared" si="79"/>
        <v>#N/A</v>
      </c>
      <c r="AW93" t="e">
        <f t="shared" si="92"/>
        <v>#N/A</v>
      </c>
      <c r="AX93" t="e">
        <f t="shared" si="93"/>
        <v>#N/A</v>
      </c>
      <c r="AY93" t="e">
        <f t="shared" si="94"/>
        <v>#N/A</v>
      </c>
      <c r="AZ93" t="e">
        <f t="shared" si="95"/>
        <v>#N/A</v>
      </c>
      <c r="BA93" t="e">
        <f t="shared" si="96"/>
        <v>#N/A</v>
      </c>
      <c r="BB93" t="e">
        <f t="shared" si="97"/>
        <v>#N/A</v>
      </c>
      <c r="BC93" t="e">
        <f t="shared" si="98"/>
        <v>#N/A</v>
      </c>
      <c r="BD93" t="e">
        <f t="shared" si="99"/>
        <v>#N/A</v>
      </c>
      <c r="BE93" t="e">
        <f t="shared" si="80"/>
        <v>#N/A</v>
      </c>
      <c r="BF93" t="e">
        <f t="shared" si="81"/>
        <v>#N/A</v>
      </c>
      <c r="BG93" t="e">
        <f t="shared" si="70"/>
        <v>#N/A</v>
      </c>
      <c r="BH93" t="e">
        <f t="shared" si="82"/>
        <v>#N/A</v>
      </c>
      <c r="BI93" t="e">
        <f t="shared" si="83"/>
        <v>#N/A</v>
      </c>
      <c r="BJ93" t="e">
        <f t="shared" si="84"/>
        <v>#N/A</v>
      </c>
      <c r="BK93" t="e">
        <f t="shared" si="85"/>
        <v>#N/A</v>
      </c>
      <c r="BL93" t="e">
        <f t="shared" si="86"/>
        <v>#N/A</v>
      </c>
      <c r="BM93" t="e">
        <f t="shared" si="71"/>
        <v>#N/A</v>
      </c>
      <c r="BN93" t="e">
        <f t="shared" si="72"/>
        <v>#N/A</v>
      </c>
      <c r="BO93" s="12" t="e">
        <f t="shared" si="87"/>
        <v>#N/A</v>
      </c>
      <c r="BP93" t="e">
        <f t="shared" si="100"/>
        <v>#N/A</v>
      </c>
      <c r="BQ93" t="e">
        <f t="shared" si="101"/>
        <v>#N/A</v>
      </c>
      <c r="BR93" t="e">
        <f t="shared" si="102"/>
        <v>#N/A</v>
      </c>
      <c r="BS93" t="e">
        <f t="shared" si="103"/>
        <v>#N/A</v>
      </c>
      <c r="BT93" t="e">
        <f t="shared" si="104"/>
        <v>#N/A</v>
      </c>
      <c r="BU93" t="e">
        <f t="shared" si="105"/>
        <v>#N/A</v>
      </c>
      <c r="BV93" t="e">
        <f t="shared" si="106"/>
        <v>#N/A</v>
      </c>
      <c r="BW93" t="e">
        <f t="shared" si="88"/>
        <v>#N/A</v>
      </c>
      <c r="BX93" t="e">
        <f t="shared" si="89"/>
        <v>#N/A</v>
      </c>
      <c r="BY93" t="e">
        <f t="shared" si="90"/>
        <v>#N/A</v>
      </c>
      <c r="BZ93" t="e">
        <f t="shared" si="91"/>
        <v>#N/A</v>
      </c>
    </row>
    <row r="94" spans="39:78">
      <c r="AM94" t="e">
        <f t="shared" si="73"/>
        <v>#N/A</v>
      </c>
      <c r="AN94" t="e">
        <f t="shared" si="74"/>
        <v>#N/A</v>
      </c>
      <c r="AO94" t="e">
        <f t="shared" si="75"/>
        <v>#N/A</v>
      </c>
      <c r="AP94" t="e">
        <f t="shared" si="76"/>
        <v>#N/A</v>
      </c>
      <c r="AQ94" t="e">
        <f t="shared" si="77"/>
        <v>#N/A</v>
      </c>
      <c r="AR94" t="e">
        <f t="shared" si="67"/>
        <v>#N/A</v>
      </c>
      <c r="AS94" t="e">
        <f t="shared" si="78"/>
        <v>#N/A</v>
      </c>
      <c r="AT94" t="e">
        <f t="shared" si="68"/>
        <v>#N/A</v>
      </c>
      <c r="AU94" t="e">
        <f t="shared" si="69"/>
        <v>#N/A</v>
      </c>
      <c r="AV94" t="e">
        <f t="shared" si="79"/>
        <v>#N/A</v>
      </c>
      <c r="AW94" t="e">
        <f t="shared" si="92"/>
        <v>#N/A</v>
      </c>
      <c r="AX94" t="e">
        <f t="shared" si="93"/>
        <v>#N/A</v>
      </c>
      <c r="AY94" t="e">
        <f t="shared" si="94"/>
        <v>#N/A</v>
      </c>
      <c r="AZ94" t="e">
        <f t="shared" si="95"/>
        <v>#N/A</v>
      </c>
      <c r="BA94" t="e">
        <f t="shared" si="96"/>
        <v>#N/A</v>
      </c>
      <c r="BB94" t="e">
        <f t="shared" si="97"/>
        <v>#N/A</v>
      </c>
      <c r="BC94" t="e">
        <f t="shared" si="98"/>
        <v>#N/A</v>
      </c>
      <c r="BD94" t="e">
        <f t="shared" si="99"/>
        <v>#N/A</v>
      </c>
      <c r="BE94" t="e">
        <f t="shared" si="80"/>
        <v>#N/A</v>
      </c>
      <c r="BF94" t="e">
        <f t="shared" si="81"/>
        <v>#N/A</v>
      </c>
      <c r="BG94" t="e">
        <f t="shared" si="70"/>
        <v>#N/A</v>
      </c>
      <c r="BH94" t="e">
        <f t="shared" si="82"/>
        <v>#N/A</v>
      </c>
      <c r="BI94" t="e">
        <f t="shared" si="83"/>
        <v>#N/A</v>
      </c>
      <c r="BJ94" t="e">
        <f t="shared" si="84"/>
        <v>#N/A</v>
      </c>
      <c r="BK94" t="e">
        <f t="shared" si="85"/>
        <v>#N/A</v>
      </c>
      <c r="BL94" t="e">
        <f t="shared" si="86"/>
        <v>#N/A</v>
      </c>
      <c r="BM94" t="e">
        <f t="shared" si="71"/>
        <v>#N/A</v>
      </c>
      <c r="BN94" t="e">
        <f t="shared" si="72"/>
        <v>#N/A</v>
      </c>
      <c r="BO94" s="12" t="e">
        <f t="shared" si="87"/>
        <v>#N/A</v>
      </c>
      <c r="BP94" t="e">
        <f t="shared" si="100"/>
        <v>#N/A</v>
      </c>
      <c r="BQ94" t="e">
        <f t="shared" si="101"/>
        <v>#N/A</v>
      </c>
      <c r="BR94" t="e">
        <f t="shared" si="102"/>
        <v>#N/A</v>
      </c>
      <c r="BS94" t="e">
        <f t="shared" si="103"/>
        <v>#N/A</v>
      </c>
      <c r="BT94" t="e">
        <f t="shared" si="104"/>
        <v>#N/A</v>
      </c>
      <c r="BU94" t="e">
        <f t="shared" si="105"/>
        <v>#N/A</v>
      </c>
      <c r="BV94" t="e">
        <f t="shared" si="106"/>
        <v>#N/A</v>
      </c>
      <c r="BW94" t="e">
        <f t="shared" si="88"/>
        <v>#N/A</v>
      </c>
      <c r="BX94" t="e">
        <f t="shared" si="89"/>
        <v>#N/A</v>
      </c>
      <c r="BY94" t="e">
        <f t="shared" si="90"/>
        <v>#N/A</v>
      </c>
      <c r="BZ94" t="e">
        <f t="shared" si="91"/>
        <v>#N/A</v>
      </c>
    </row>
    <row r="95" spans="39:78">
      <c r="AM95" t="e">
        <f t="shared" si="73"/>
        <v>#N/A</v>
      </c>
      <c r="AN95" t="e">
        <f t="shared" si="74"/>
        <v>#N/A</v>
      </c>
      <c r="AO95" t="e">
        <f t="shared" si="75"/>
        <v>#N/A</v>
      </c>
      <c r="AP95" t="e">
        <f t="shared" si="76"/>
        <v>#N/A</v>
      </c>
      <c r="AQ95" t="e">
        <f t="shared" si="77"/>
        <v>#N/A</v>
      </c>
      <c r="AR95" t="e">
        <f t="shared" si="67"/>
        <v>#N/A</v>
      </c>
      <c r="AS95" t="e">
        <f t="shared" si="78"/>
        <v>#N/A</v>
      </c>
      <c r="AT95" t="e">
        <f t="shared" si="68"/>
        <v>#N/A</v>
      </c>
      <c r="AU95" t="e">
        <f t="shared" si="69"/>
        <v>#N/A</v>
      </c>
      <c r="AV95" t="e">
        <f t="shared" si="79"/>
        <v>#N/A</v>
      </c>
      <c r="AW95" t="e">
        <f t="shared" si="92"/>
        <v>#N/A</v>
      </c>
      <c r="AX95" t="e">
        <f t="shared" si="93"/>
        <v>#N/A</v>
      </c>
      <c r="AY95" t="e">
        <f t="shared" si="94"/>
        <v>#N/A</v>
      </c>
      <c r="AZ95" t="e">
        <f t="shared" si="95"/>
        <v>#N/A</v>
      </c>
      <c r="BA95" t="e">
        <f t="shared" si="96"/>
        <v>#N/A</v>
      </c>
      <c r="BB95" t="e">
        <f t="shared" si="97"/>
        <v>#N/A</v>
      </c>
      <c r="BC95" t="e">
        <f t="shared" si="98"/>
        <v>#N/A</v>
      </c>
      <c r="BD95" t="e">
        <f t="shared" si="99"/>
        <v>#N/A</v>
      </c>
      <c r="BE95" t="e">
        <f t="shared" si="80"/>
        <v>#N/A</v>
      </c>
      <c r="BF95" t="e">
        <f t="shared" si="81"/>
        <v>#N/A</v>
      </c>
      <c r="BG95" t="e">
        <f t="shared" si="70"/>
        <v>#N/A</v>
      </c>
      <c r="BH95" t="e">
        <f t="shared" si="82"/>
        <v>#N/A</v>
      </c>
      <c r="BI95" t="e">
        <f t="shared" si="83"/>
        <v>#N/A</v>
      </c>
      <c r="BJ95" t="e">
        <f t="shared" si="84"/>
        <v>#N/A</v>
      </c>
      <c r="BK95" t="e">
        <f t="shared" si="85"/>
        <v>#N/A</v>
      </c>
      <c r="BL95" t="e">
        <f t="shared" si="86"/>
        <v>#N/A</v>
      </c>
      <c r="BM95" t="e">
        <f t="shared" si="71"/>
        <v>#N/A</v>
      </c>
      <c r="BN95" t="e">
        <f t="shared" si="72"/>
        <v>#N/A</v>
      </c>
      <c r="BO95" s="12" t="e">
        <f t="shared" si="87"/>
        <v>#N/A</v>
      </c>
      <c r="BP95" t="e">
        <f t="shared" si="100"/>
        <v>#N/A</v>
      </c>
      <c r="BQ95" t="e">
        <f t="shared" si="101"/>
        <v>#N/A</v>
      </c>
      <c r="BR95" t="e">
        <f t="shared" si="102"/>
        <v>#N/A</v>
      </c>
      <c r="BS95" t="e">
        <f t="shared" si="103"/>
        <v>#N/A</v>
      </c>
      <c r="BT95" t="e">
        <f t="shared" si="104"/>
        <v>#N/A</v>
      </c>
      <c r="BU95" t="e">
        <f t="shared" si="105"/>
        <v>#N/A</v>
      </c>
      <c r="BV95" t="e">
        <f t="shared" si="106"/>
        <v>#N/A</v>
      </c>
      <c r="BW95" t="e">
        <f t="shared" si="88"/>
        <v>#N/A</v>
      </c>
      <c r="BX95" t="e">
        <f t="shared" si="89"/>
        <v>#N/A</v>
      </c>
      <c r="BY95" t="e">
        <f t="shared" si="90"/>
        <v>#N/A</v>
      </c>
      <c r="BZ95" t="e">
        <f t="shared" si="91"/>
        <v>#N/A</v>
      </c>
    </row>
    <row r="96" spans="39:78">
      <c r="AM96" t="e">
        <f t="shared" si="73"/>
        <v>#N/A</v>
      </c>
      <c r="AN96" t="e">
        <f t="shared" si="74"/>
        <v>#N/A</v>
      </c>
      <c r="AO96" t="e">
        <f t="shared" si="75"/>
        <v>#N/A</v>
      </c>
      <c r="AP96" t="e">
        <f t="shared" si="76"/>
        <v>#N/A</v>
      </c>
      <c r="AQ96" t="e">
        <f t="shared" si="77"/>
        <v>#N/A</v>
      </c>
      <c r="AR96" t="e">
        <f t="shared" si="67"/>
        <v>#N/A</v>
      </c>
      <c r="AS96" t="e">
        <f t="shared" si="78"/>
        <v>#N/A</v>
      </c>
      <c r="AT96" t="e">
        <f t="shared" si="68"/>
        <v>#N/A</v>
      </c>
      <c r="AU96" t="e">
        <f t="shared" si="69"/>
        <v>#N/A</v>
      </c>
      <c r="AV96" t="e">
        <f t="shared" si="79"/>
        <v>#N/A</v>
      </c>
      <c r="AW96" t="e">
        <f t="shared" si="92"/>
        <v>#N/A</v>
      </c>
      <c r="AX96" t="e">
        <f t="shared" si="93"/>
        <v>#N/A</v>
      </c>
      <c r="AY96" t="e">
        <f t="shared" si="94"/>
        <v>#N/A</v>
      </c>
      <c r="AZ96" t="e">
        <f t="shared" si="95"/>
        <v>#N/A</v>
      </c>
      <c r="BA96" t="e">
        <f t="shared" si="96"/>
        <v>#N/A</v>
      </c>
      <c r="BB96" t="e">
        <f t="shared" si="97"/>
        <v>#N/A</v>
      </c>
      <c r="BC96" t="e">
        <f t="shared" si="98"/>
        <v>#N/A</v>
      </c>
      <c r="BD96" t="e">
        <f t="shared" si="99"/>
        <v>#N/A</v>
      </c>
      <c r="BE96" t="e">
        <f t="shared" si="80"/>
        <v>#N/A</v>
      </c>
      <c r="BF96" t="e">
        <f t="shared" si="81"/>
        <v>#N/A</v>
      </c>
      <c r="BG96" t="e">
        <f t="shared" si="70"/>
        <v>#N/A</v>
      </c>
      <c r="BH96" t="e">
        <f t="shared" si="82"/>
        <v>#N/A</v>
      </c>
      <c r="BI96" t="e">
        <f t="shared" si="83"/>
        <v>#N/A</v>
      </c>
      <c r="BJ96" t="e">
        <f t="shared" si="84"/>
        <v>#N/A</v>
      </c>
      <c r="BK96" t="e">
        <f t="shared" si="85"/>
        <v>#N/A</v>
      </c>
      <c r="BL96" t="e">
        <f t="shared" si="86"/>
        <v>#N/A</v>
      </c>
      <c r="BM96" t="e">
        <f t="shared" si="71"/>
        <v>#N/A</v>
      </c>
      <c r="BN96" t="e">
        <f t="shared" si="72"/>
        <v>#N/A</v>
      </c>
      <c r="BO96" s="12" t="e">
        <f t="shared" si="87"/>
        <v>#N/A</v>
      </c>
      <c r="BP96" t="e">
        <f t="shared" si="100"/>
        <v>#N/A</v>
      </c>
      <c r="BQ96" t="e">
        <f t="shared" si="101"/>
        <v>#N/A</v>
      </c>
      <c r="BR96" t="e">
        <f t="shared" si="102"/>
        <v>#N/A</v>
      </c>
      <c r="BS96" t="e">
        <f t="shared" si="103"/>
        <v>#N/A</v>
      </c>
      <c r="BT96" t="e">
        <f t="shared" si="104"/>
        <v>#N/A</v>
      </c>
      <c r="BU96" t="e">
        <f t="shared" si="105"/>
        <v>#N/A</v>
      </c>
      <c r="BV96" t="e">
        <f t="shared" si="106"/>
        <v>#N/A</v>
      </c>
      <c r="BW96" t="e">
        <f t="shared" si="88"/>
        <v>#N/A</v>
      </c>
      <c r="BX96" t="e">
        <f t="shared" si="89"/>
        <v>#N/A</v>
      </c>
      <c r="BY96" t="e">
        <f t="shared" si="90"/>
        <v>#N/A</v>
      </c>
      <c r="BZ96" t="e">
        <f t="shared" si="91"/>
        <v>#N/A</v>
      </c>
    </row>
    <row r="97" spans="39:78">
      <c r="AM97" t="e">
        <f t="shared" si="73"/>
        <v>#N/A</v>
      </c>
      <c r="AN97" t="e">
        <f t="shared" si="74"/>
        <v>#N/A</v>
      </c>
      <c r="AO97" t="e">
        <f t="shared" si="75"/>
        <v>#N/A</v>
      </c>
      <c r="AP97" t="e">
        <f t="shared" si="76"/>
        <v>#N/A</v>
      </c>
      <c r="AQ97" t="e">
        <f t="shared" si="77"/>
        <v>#N/A</v>
      </c>
      <c r="AR97" t="e">
        <f t="shared" si="67"/>
        <v>#N/A</v>
      </c>
      <c r="AS97" t="e">
        <f t="shared" si="78"/>
        <v>#N/A</v>
      </c>
      <c r="AT97" t="e">
        <f t="shared" si="68"/>
        <v>#N/A</v>
      </c>
      <c r="AU97" t="e">
        <f t="shared" si="69"/>
        <v>#N/A</v>
      </c>
      <c r="AV97" t="e">
        <f t="shared" si="79"/>
        <v>#N/A</v>
      </c>
      <c r="AW97" t="e">
        <f t="shared" si="92"/>
        <v>#N/A</v>
      </c>
      <c r="AX97" t="e">
        <f t="shared" si="93"/>
        <v>#N/A</v>
      </c>
      <c r="AY97" t="e">
        <f t="shared" si="94"/>
        <v>#N/A</v>
      </c>
      <c r="AZ97" t="e">
        <f t="shared" si="95"/>
        <v>#N/A</v>
      </c>
      <c r="BA97" t="e">
        <f t="shared" si="96"/>
        <v>#N/A</v>
      </c>
      <c r="BB97" t="e">
        <f t="shared" si="97"/>
        <v>#N/A</v>
      </c>
      <c r="BC97" t="e">
        <f t="shared" si="98"/>
        <v>#N/A</v>
      </c>
      <c r="BD97" t="e">
        <f t="shared" si="99"/>
        <v>#N/A</v>
      </c>
      <c r="BE97" t="e">
        <f t="shared" si="80"/>
        <v>#N/A</v>
      </c>
      <c r="BF97" t="e">
        <f t="shared" si="81"/>
        <v>#N/A</v>
      </c>
      <c r="BG97" t="e">
        <f t="shared" si="70"/>
        <v>#N/A</v>
      </c>
      <c r="BH97" t="e">
        <f t="shared" si="82"/>
        <v>#N/A</v>
      </c>
      <c r="BI97" t="e">
        <f t="shared" si="83"/>
        <v>#N/A</v>
      </c>
      <c r="BJ97" t="e">
        <f t="shared" si="84"/>
        <v>#N/A</v>
      </c>
      <c r="BK97" t="e">
        <f t="shared" si="85"/>
        <v>#N/A</v>
      </c>
      <c r="BL97" t="e">
        <f t="shared" si="86"/>
        <v>#N/A</v>
      </c>
      <c r="BM97" t="e">
        <f t="shared" si="71"/>
        <v>#N/A</v>
      </c>
      <c r="BN97" t="e">
        <f t="shared" si="72"/>
        <v>#N/A</v>
      </c>
      <c r="BO97" s="12" t="e">
        <f t="shared" si="87"/>
        <v>#N/A</v>
      </c>
      <c r="BP97" t="e">
        <f t="shared" si="100"/>
        <v>#N/A</v>
      </c>
      <c r="BQ97" t="e">
        <f t="shared" si="101"/>
        <v>#N/A</v>
      </c>
      <c r="BR97" t="e">
        <f t="shared" si="102"/>
        <v>#N/A</v>
      </c>
      <c r="BS97" t="e">
        <f t="shared" si="103"/>
        <v>#N/A</v>
      </c>
      <c r="BT97" t="e">
        <f t="shared" si="104"/>
        <v>#N/A</v>
      </c>
      <c r="BU97" t="e">
        <f t="shared" si="105"/>
        <v>#N/A</v>
      </c>
      <c r="BV97" t="e">
        <f t="shared" si="106"/>
        <v>#N/A</v>
      </c>
      <c r="BW97" t="e">
        <f t="shared" si="88"/>
        <v>#N/A</v>
      </c>
      <c r="BX97" t="e">
        <f t="shared" si="89"/>
        <v>#N/A</v>
      </c>
      <c r="BY97" t="e">
        <f t="shared" si="90"/>
        <v>#N/A</v>
      </c>
      <c r="BZ97" t="e">
        <f t="shared" si="91"/>
        <v>#N/A</v>
      </c>
    </row>
    <row r="98" spans="39:78">
      <c r="AM98" t="e">
        <f t="shared" si="73"/>
        <v>#N/A</v>
      </c>
      <c r="AN98" t="e">
        <f t="shared" si="74"/>
        <v>#N/A</v>
      </c>
      <c r="AO98" t="e">
        <f t="shared" si="75"/>
        <v>#N/A</v>
      </c>
      <c r="AP98" t="e">
        <f t="shared" si="76"/>
        <v>#N/A</v>
      </c>
      <c r="AQ98" t="e">
        <f t="shared" si="77"/>
        <v>#N/A</v>
      </c>
      <c r="AR98" t="e">
        <f t="shared" si="67"/>
        <v>#N/A</v>
      </c>
      <c r="AS98" t="e">
        <f t="shared" si="78"/>
        <v>#N/A</v>
      </c>
      <c r="AT98" t="e">
        <f t="shared" si="68"/>
        <v>#N/A</v>
      </c>
      <c r="AU98" t="e">
        <f t="shared" si="69"/>
        <v>#N/A</v>
      </c>
      <c r="AV98" t="e">
        <f t="shared" si="79"/>
        <v>#N/A</v>
      </c>
      <c r="AW98" t="e">
        <f t="shared" si="92"/>
        <v>#N/A</v>
      </c>
      <c r="AX98" t="e">
        <f t="shared" si="93"/>
        <v>#N/A</v>
      </c>
      <c r="AY98" t="e">
        <f t="shared" si="94"/>
        <v>#N/A</v>
      </c>
      <c r="AZ98" t="e">
        <f t="shared" si="95"/>
        <v>#N/A</v>
      </c>
      <c r="BA98" t="e">
        <f t="shared" si="96"/>
        <v>#N/A</v>
      </c>
      <c r="BB98" t="e">
        <f t="shared" si="97"/>
        <v>#N/A</v>
      </c>
      <c r="BC98" t="e">
        <f t="shared" si="98"/>
        <v>#N/A</v>
      </c>
      <c r="BD98" t="e">
        <f t="shared" si="99"/>
        <v>#N/A</v>
      </c>
      <c r="BE98" t="e">
        <f t="shared" si="80"/>
        <v>#N/A</v>
      </c>
      <c r="BF98" t="e">
        <f t="shared" si="81"/>
        <v>#N/A</v>
      </c>
      <c r="BG98" t="e">
        <f t="shared" si="70"/>
        <v>#N/A</v>
      </c>
      <c r="BH98" t="e">
        <f t="shared" si="82"/>
        <v>#N/A</v>
      </c>
      <c r="BI98" t="e">
        <f t="shared" si="83"/>
        <v>#N/A</v>
      </c>
      <c r="BJ98" t="e">
        <f t="shared" si="84"/>
        <v>#N/A</v>
      </c>
      <c r="BK98" t="e">
        <f t="shared" si="85"/>
        <v>#N/A</v>
      </c>
      <c r="BL98" t="e">
        <f t="shared" si="86"/>
        <v>#N/A</v>
      </c>
      <c r="BM98" t="e">
        <f t="shared" si="71"/>
        <v>#N/A</v>
      </c>
      <c r="BN98" t="e">
        <f t="shared" si="72"/>
        <v>#N/A</v>
      </c>
      <c r="BO98" s="12" t="e">
        <f t="shared" si="87"/>
        <v>#N/A</v>
      </c>
      <c r="BP98" t="e">
        <f t="shared" si="100"/>
        <v>#N/A</v>
      </c>
      <c r="BQ98" t="e">
        <f t="shared" si="101"/>
        <v>#N/A</v>
      </c>
      <c r="BR98" t="e">
        <f t="shared" si="102"/>
        <v>#N/A</v>
      </c>
      <c r="BS98" t="e">
        <f t="shared" si="103"/>
        <v>#N/A</v>
      </c>
      <c r="BT98" t="e">
        <f t="shared" si="104"/>
        <v>#N/A</v>
      </c>
      <c r="BU98" t="e">
        <f t="shared" si="105"/>
        <v>#N/A</v>
      </c>
      <c r="BV98" t="e">
        <f t="shared" si="106"/>
        <v>#N/A</v>
      </c>
      <c r="BW98" t="e">
        <f t="shared" si="88"/>
        <v>#N/A</v>
      </c>
      <c r="BX98" t="e">
        <f t="shared" si="89"/>
        <v>#N/A</v>
      </c>
      <c r="BY98" t="e">
        <f t="shared" si="90"/>
        <v>#N/A</v>
      </c>
      <c r="BZ98" t="e">
        <f t="shared" si="91"/>
        <v>#N/A</v>
      </c>
    </row>
    <row r="99" spans="39:78">
      <c r="AM99" t="e">
        <f t="shared" si="73"/>
        <v>#N/A</v>
      </c>
      <c r="AN99" t="e">
        <f t="shared" si="74"/>
        <v>#N/A</v>
      </c>
      <c r="AO99" t="e">
        <f t="shared" si="75"/>
        <v>#N/A</v>
      </c>
      <c r="AP99" t="e">
        <f t="shared" si="76"/>
        <v>#N/A</v>
      </c>
      <c r="AQ99" t="e">
        <f t="shared" si="77"/>
        <v>#N/A</v>
      </c>
      <c r="AR99" t="e">
        <f t="shared" si="67"/>
        <v>#N/A</v>
      </c>
      <c r="AS99" t="e">
        <f t="shared" si="78"/>
        <v>#N/A</v>
      </c>
      <c r="AT99" t="e">
        <f t="shared" si="68"/>
        <v>#N/A</v>
      </c>
      <c r="AU99" t="e">
        <f t="shared" si="69"/>
        <v>#N/A</v>
      </c>
      <c r="AV99" t="e">
        <f t="shared" si="79"/>
        <v>#N/A</v>
      </c>
      <c r="AW99" t="e">
        <f t="shared" si="92"/>
        <v>#N/A</v>
      </c>
      <c r="AX99" t="e">
        <f t="shared" si="93"/>
        <v>#N/A</v>
      </c>
      <c r="AY99" t="e">
        <f t="shared" si="94"/>
        <v>#N/A</v>
      </c>
      <c r="AZ99" t="e">
        <f t="shared" si="95"/>
        <v>#N/A</v>
      </c>
      <c r="BA99" t="e">
        <f t="shared" si="96"/>
        <v>#N/A</v>
      </c>
      <c r="BB99" t="e">
        <f t="shared" si="97"/>
        <v>#N/A</v>
      </c>
      <c r="BC99" t="e">
        <f t="shared" si="98"/>
        <v>#N/A</v>
      </c>
      <c r="BD99" t="e">
        <f t="shared" si="99"/>
        <v>#N/A</v>
      </c>
      <c r="BE99" t="e">
        <f t="shared" si="80"/>
        <v>#N/A</v>
      </c>
      <c r="BF99" t="e">
        <f t="shared" si="81"/>
        <v>#N/A</v>
      </c>
      <c r="BG99" t="e">
        <f t="shared" si="70"/>
        <v>#N/A</v>
      </c>
      <c r="BH99" t="e">
        <f t="shared" si="82"/>
        <v>#N/A</v>
      </c>
      <c r="BI99" t="e">
        <f t="shared" si="83"/>
        <v>#N/A</v>
      </c>
      <c r="BJ99" t="e">
        <f t="shared" si="84"/>
        <v>#N/A</v>
      </c>
      <c r="BK99" t="e">
        <f t="shared" si="85"/>
        <v>#N/A</v>
      </c>
      <c r="BL99" t="e">
        <f t="shared" si="86"/>
        <v>#N/A</v>
      </c>
      <c r="BM99" t="e">
        <f t="shared" si="71"/>
        <v>#N/A</v>
      </c>
      <c r="BN99" t="e">
        <f t="shared" si="72"/>
        <v>#N/A</v>
      </c>
      <c r="BO99" s="12" t="e">
        <f t="shared" si="87"/>
        <v>#N/A</v>
      </c>
      <c r="BP99" t="e">
        <f t="shared" si="100"/>
        <v>#N/A</v>
      </c>
      <c r="BQ99" t="e">
        <f t="shared" si="101"/>
        <v>#N/A</v>
      </c>
      <c r="BR99" t="e">
        <f t="shared" si="102"/>
        <v>#N/A</v>
      </c>
      <c r="BS99" t="e">
        <f t="shared" si="103"/>
        <v>#N/A</v>
      </c>
      <c r="BT99" t="e">
        <f t="shared" si="104"/>
        <v>#N/A</v>
      </c>
      <c r="BU99" t="e">
        <f t="shared" si="105"/>
        <v>#N/A</v>
      </c>
      <c r="BV99" t="e">
        <f t="shared" si="106"/>
        <v>#N/A</v>
      </c>
      <c r="BW99" t="e">
        <f t="shared" si="88"/>
        <v>#N/A</v>
      </c>
      <c r="BX99" t="e">
        <f t="shared" si="89"/>
        <v>#N/A</v>
      </c>
      <c r="BY99" t="e">
        <f t="shared" si="90"/>
        <v>#N/A</v>
      </c>
      <c r="BZ99" t="e">
        <f t="shared" si="91"/>
        <v>#N/A</v>
      </c>
    </row>
    <row r="100" spans="39:78">
      <c r="AM100" t="e">
        <f t="shared" si="73"/>
        <v>#N/A</v>
      </c>
      <c r="AN100" t="e">
        <f t="shared" si="74"/>
        <v>#N/A</v>
      </c>
      <c r="AO100" t="e">
        <f t="shared" si="75"/>
        <v>#N/A</v>
      </c>
      <c r="AP100" t="e">
        <f t="shared" si="76"/>
        <v>#N/A</v>
      </c>
      <c r="AQ100" t="e">
        <f t="shared" si="77"/>
        <v>#N/A</v>
      </c>
      <c r="AR100" t="e">
        <f t="shared" si="67"/>
        <v>#N/A</v>
      </c>
      <c r="AS100" t="e">
        <f t="shared" si="78"/>
        <v>#N/A</v>
      </c>
      <c r="AT100" t="e">
        <f t="shared" si="68"/>
        <v>#N/A</v>
      </c>
      <c r="AU100" t="e">
        <f t="shared" si="69"/>
        <v>#N/A</v>
      </c>
      <c r="AV100" t="e">
        <f t="shared" si="79"/>
        <v>#N/A</v>
      </c>
      <c r="AW100" t="e">
        <f t="shared" si="92"/>
        <v>#N/A</v>
      </c>
      <c r="AX100" t="e">
        <f t="shared" si="93"/>
        <v>#N/A</v>
      </c>
      <c r="AY100" t="e">
        <f t="shared" si="94"/>
        <v>#N/A</v>
      </c>
      <c r="AZ100" t="e">
        <f t="shared" si="95"/>
        <v>#N/A</v>
      </c>
      <c r="BA100" t="e">
        <f t="shared" si="96"/>
        <v>#N/A</v>
      </c>
      <c r="BB100" t="e">
        <f t="shared" si="97"/>
        <v>#N/A</v>
      </c>
      <c r="BC100" t="e">
        <f t="shared" si="98"/>
        <v>#N/A</v>
      </c>
      <c r="BD100" t="e">
        <f t="shared" si="99"/>
        <v>#N/A</v>
      </c>
      <c r="BE100" t="e">
        <f t="shared" si="80"/>
        <v>#N/A</v>
      </c>
      <c r="BF100" t="e">
        <f t="shared" si="81"/>
        <v>#N/A</v>
      </c>
      <c r="BG100" t="e">
        <f t="shared" si="70"/>
        <v>#N/A</v>
      </c>
      <c r="BH100" t="e">
        <f t="shared" si="82"/>
        <v>#N/A</v>
      </c>
      <c r="BI100" t="e">
        <f t="shared" si="83"/>
        <v>#N/A</v>
      </c>
      <c r="BJ100" t="e">
        <f t="shared" si="84"/>
        <v>#N/A</v>
      </c>
      <c r="BK100" t="e">
        <f t="shared" si="85"/>
        <v>#N/A</v>
      </c>
      <c r="BL100" t="e">
        <f t="shared" si="86"/>
        <v>#N/A</v>
      </c>
      <c r="BM100" t="e">
        <f t="shared" si="71"/>
        <v>#N/A</v>
      </c>
      <c r="BN100" t="e">
        <f t="shared" si="72"/>
        <v>#N/A</v>
      </c>
      <c r="BO100" s="12" t="e">
        <f t="shared" si="87"/>
        <v>#N/A</v>
      </c>
      <c r="BP100" t="e">
        <f t="shared" si="100"/>
        <v>#N/A</v>
      </c>
      <c r="BQ100" t="e">
        <f t="shared" si="101"/>
        <v>#N/A</v>
      </c>
      <c r="BR100" t="e">
        <f t="shared" si="102"/>
        <v>#N/A</v>
      </c>
      <c r="BS100" t="e">
        <f t="shared" si="103"/>
        <v>#N/A</v>
      </c>
      <c r="BT100" t="e">
        <f t="shared" si="104"/>
        <v>#N/A</v>
      </c>
      <c r="BU100" t="e">
        <f t="shared" si="105"/>
        <v>#N/A</v>
      </c>
      <c r="BV100" t="e">
        <f t="shared" si="106"/>
        <v>#N/A</v>
      </c>
      <c r="BW100" t="e">
        <f t="shared" si="88"/>
        <v>#N/A</v>
      </c>
      <c r="BX100" t="e">
        <f t="shared" si="89"/>
        <v>#N/A</v>
      </c>
      <c r="BY100" t="e">
        <f t="shared" si="90"/>
        <v>#N/A</v>
      </c>
      <c r="BZ100" t="e">
        <f t="shared" si="91"/>
        <v>#N/A</v>
      </c>
    </row>
    <row r="101" spans="39:78">
      <c r="AM101" t="e">
        <f t="shared" si="73"/>
        <v>#N/A</v>
      </c>
      <c r="AN101" t="e">
        <f t="shared" si="74"/>
        <v>#N/A</v>
      </c>
      <c r="AO101" t="e">
        <f t="shared" si="75"/>
        <v>#N/A</v>
      </c>
      <c r="AP101" t="e">
        <f t="shared" si="76"/>
        <v>#N/A</v>
      </c>
      <c r="AQ101" t="e">
        <f t="shared" si="77"/>
        <v>#N/A</v>
      </c>
      <c r="AR101" t="e">
        <f t="shared" si="67"/>
        <v>#N/A</v>
      </c>
      <c r="AS101" t="e">
        <f t="shared" si="78"/>
        <v>#N/A</v>
      </c>
      <c r="AT101" t="e">
        <f t="shared" si="68"/>
        <v>#N/A</v>
      </c>
      <c r="AU101" t="e">
        <f t="shared" si="69"/>
        <v>#N/A</v>
      </c>
      <c r="AV101" t="e">
        <f t="shared" si="79"/>
        <v>#N/A</v>
      </c>
      <c r="AW101" t="e">
        <f t="shared" si="92"/>
        <v>#N/A</v>
      </c>
      <c r="AX101" t="e">
        <f t="shared" si="93"/>
        <v>#N/A</v>
      </c>
      <c r="AY101" t="e">
        <f t="shared" si="94"/>
        <v>#N/A</v>
      </c>
      <c r="AZ101" t="e">
        <f t="shared" si="95"/>
        <v>#N/A</v>
      </c>
      <c r="BA101" t="e">
        <f t="shared" si="96"/>
        <v>#N/A</v>
      </c>
      <c r="BB101" t="e">
        <f t="shared" si="97"/>
        <v>#N/A</v>
      </c>
      <c r="BC101" t="e">
        <f t="shared" si="98"/>
        <v>#N/A</v>
      </c>
      <c r="BD101" t="e">
        <f t="shared" si="99"/>
        <v>#N/A</v>
      </c>
      <c r="BE101" t="e">
        <f t="shared" si="80"/>
        <v>#N/A</v>
      </c>
      <c r="BF101" t="e">
        <f t="shared" si="81"/>
        <v>#N/A</v>
      </c>
      <c r="BG101" t="e">
        <f t="shared" si="70"/>
        <v>#N/A</v>
      </c>
      <c r="BH101" t="e">
        <f t="shared" si="82"/>
        <v>#N/A</v>
      </c>
      <c r="BI101" t="e">
        <f t="shared" si="83"/>
        <v>#N/A</v>
      </c>
      <c r="BJ101" t="e">
        <f t="shared" si="84"/>
        <v>#N/A</v>
      </c>
      <c r="BK101" t="e">
        <f t="shared" si="85"/>
        <v>#N/A</v>
      </c>
      <c r="BL101" t="e">
        <f t="shared" si="86"/>
        <v>#N/A</v>
      </c>
      <c r="BM101" t="e">
        <f t="shared" si="71"/>
        <v>#N/A</v>
      </c>
      <c r="BN101" t="e">
        <f t="shared" si="72"/>
        <v>#N/A</v>
      </c>
      <c r="BO101" s="12" t="e">
        <f t="shared" si="87"/>
        <v>#N/A</v>
      </c>
      <c r="BP101" t="e">
        <f t="shared" si="100"/>
        <v>#N/A</v>
      </c>
      <c r="BQ101" t="e">
        <f t="shared" si="101"/>
        <v>#N/A</v>
      </c>
      <c r="BR101" t="e">
        <f t="shared" si="102"/>
        <v>#N/A</v>
      </c>
      <c r="BS101" t="e">
        <f t="shared" si="103"/>
        <v>#N/A</v>
      </c>
      <c r="BT101" t="e">
        <f t="shared" si="104"/>
        <v>#N/A</v>
      </c>
      <c r="BU101" t="e">
        <f t="shared" si="105"/>
        <v>#N/A</v>
      </c>
      <c r="BV101" t="e">
        <f t="shared" si="106"/>
        <v>#N/A</v>
      </c>
      <c r="BW101" t="e">
        <f t="shared" si="88"/>
        <v>#N/A</v>
      </c>
      <c r="BX101" t="e">
        <f t="shared" si="89"/>
        <v>#N/A</v>
      </c>
      <c r="BY101" t="e">
        <f t="shared" si="90"/>
        <v>#N/A</v>
      </c>
      <c r="BZ101" t="e">
        <f t="shared" si="91"/>
        <v>#N/A</v>
      </c>
    </row>
    <row r="102" spans="39:78">
      <c r="AM102" t="e">
        <f t="shared" si="73"/>
        <v>#N/A</v>
      </c>
      <c r="AN102" t="e">
        <f t="shared" si="74"/>
        <v>#N/A</v>
      </c>
      <c r="AO102" t="e">
        <f t="shared" si="75"/>
        <v>#N/A</v>
      </c>
      <c r="AP102" t="e">
        <f t="shared" si="76"/>
        <v>#N/A</v>
      </c>
      <c r="AQ102" t="e">
        <f t="shared" si="77"/>
        <v>#N/A</v>
      </c>
      <c r="AR102" t="e">
        <f t="shared" si="67"/>
        <v>#N/A</v>
      </c>
      <c r="AS102" t="e">
        <f t="shared" si="78"/>
        <v>#N/A</v>
      </c>
      <c r="AT102" t="e">
        <f t="shared" si="68"/>
        <v>#N/A</v>
      </c>
      <c r="AU102" t="e">
        <f t="shared" si="69"/>
        <v>#N/A</v>
      </c>
      <c r="AV102" t="e">
        <f t="shared" si="79"/>
        <v>#N/A</v>
      </c>
      <c r="AW102" t="e">
        <f t="shared" si="92"/>
        <v>#N/A</v>
      </c>
      <c r="AX102" t="e">
        <f t="shared" si="93"/>
        <v>#N/A</v>
      </c>
      <c r="AY102" t="e">
        <f t="shared" si="94"/>
        <v>#N/A</v>
      </c>
      <c r="AZ102" t="e">
        <f t="shared" si="95"/>
        <v>#N/A</v>
      </c>
      <c r="BA102" t="e">
        <f t="shared" si="96"/>
        <v>#N/A</v>
      </c>
      <c r="BB102" t="e">
        <f t="shared" si="97"/>
        <v>#N/A</v>
      </c>
      <c r="BC102" t="e">
        <f t="shared" si="98"/>
        <v>#N/A</v>
      </c>
      <c r="BD102" t="e">
        <f t="shared" si="99"/>
        <v>#N/A</v>
      </c>
      <c r="BE102" t="e">
        <f t="shared" si="80"/>
        <v>#N/A</v>
      </c>
      <c r="BF102" t="e">
        <f t="shared" si="81"/>
        <v>#N/A</v>
      </c>
      <c r="BG102" t="e">
        <f t="shared" si="70"/>
        <v>#N/A</v>
      </c>
      <c r="BH102" t="e">
        <f t="shared" si="82"/>
        <v>#N/A</v>
      </c>
      <c r="BI102" t="e">
        <f t="shared" si="83"/>
        <v>#N/A</v>
      </c>
      <c r="BJ102" t="e">
        <f t="shared" si="84"/>
        <v>#N/A</v>
      </c>
      <c r="BK102" t="e">
        <f t="shared" si="85"/>
        <v>#N/A</v>
      </c>
      <c r="BL102" t="e">
        <f t="shared" si="86"/>
        <v>#N/A</v>
      </c>
      <c r="BM102" t="e">
        <f t="shared" si="71"/>
        <v>#N/A</v>
      </c>
      <c r="BN102" t="e">
        <f t="shared" si="72"/>
        <v>#N/A</v>
      </c>
      <c r="BO102" s="12" t="e">
        <f t="shared" si="87"/>
        <v>#N/A</v>
      </c>
      <c r="BP102" t="e">
        <f t="shared" si="100"/>
        <v>#N/A</v>
      </c>
      <c r="BQ102" t="e">
        <f t="shared" si="101"/>
        <v>#N/A</v>
      </c>
      <c r="BR102" t="e">
        <f t="shared" si="102"/>
        <v>#N/A</v>
      </c>
      <c r="BS102" t="e">
        <f t="shared" si="103"/>
        <v>#N/A</v>
      </c>
      <c r="BT102" t="e">
        <f t="shared" si="104"/>
        <v>#N/A</v>
      </c>
      <c r="BU102" t="e">
        <f t="shared" si="105"/>
        <v>#N/A</v>
      </c>
      <c r="BV102" t="e">
        <f t="shared" si="106"/>
        <v>#N/A</v>
      </c>
      <c r="BW102" t="e">
        <f t="shared" si="88"/>
        <v>#N/A</v>
      </c>
      <c r="BX102" t="e">
        <f t="shared" si="89"/>
        <v>#N/A</v>
      </c>
      <c r="BY102" t="e">
        <f t="shared" si="90"/>
        <v>#N/A</v>
      </c>
      <c r="BZ102" t="e">
        <f t="shared" si="91"/>
        <v>#N/A</v>
      </c>
    </row>
    <row r="103" spans="39:78">
      <c r="AM103" t="e">
        <f t="shared" si="73"/>
        <v>#N/A</v>
      </c>
      <c r="AN103" t="e">
        <f t="shared" si="74"/>
        <v>#N/A</v>
      </c>
      <c r="AO103" t="e">
        <f t="shared" si="75"/>
        <v>#N/A</v>
      </c>
      <c r="AP103" t="e">
        <f t="shared" si="76"/>
        <v>#N/A</v>
      </c>
      <c r="AQ103" t="e">
        <f t="shared" si="77"/>
        <v>#N/A</v>
      </c>
      <c r="AR103" t="e">
        <f t="shared" si="67"/>
        <v>#N/A</v>
      </c>
      <c r="AS103" t="e">
        <f t="shared" si="78"/>
        <v>#N/A</v>
      </c>
      <c r="AT103" t="e">
        <f t="shared" si="68"/>
        <v>#N/A</v>
      </c>
      <c r="AU103" t="e">
        <f t="shared" si="69"/>
        <v>#N/A</v>
      </c>
      <c r="AV103" t="e">
        <f t="shared" si="79"/>
        <v>#N/A</v>
      </c>
      <c r="AW103" t="e">
        <f t="shared" si="92"/>
        <v>#N/A</v>
      </c>
      <c r="AX103" t="e">
        <f t="shared" si="93"/>
        <v>#N/A</v>
      </c>
      <c r="AY103" t="e">
        <f t="shared" si="94"/>
        <v>#N/A</v>
      </c>
      <c r="AZ103" t="e">
        <f t="shared" si="95"/>
        <v>#N/A</v>
      </c>
      <c r="BA103" t="e">
        <f t="shared" si="96"/>
        <v>#N/A</v>
      </c>
      <c r="BB103" t="e">
        <f t="shared" si="97"/>
        <v>#N/A</v>
      </c>
      <c r="BC103" t="e">
        <f t="shared" si="98"/>
        <v>#N/A</v>
      </c>
      <c r="BD103" t="e">
        <f t="shared" si="99"/>
        <v>#N/A</v>
      </c>
      <c r="BE103" t="e">
        <f t="shared" si="80"/>
        <v>#N/A</v>
      </c>
      <c r="BF103" t="e">
        <f t="shared" si="81"/>
        <v>#N/A</v>
      </c>
      <c r="BG103" t="e">
        <f t="shared" si="70"/>
        <v>#N/A</v>
      </c>
      <c r="BH103" t="e">
        <f t="shared" si="82"/>
        <v>#N/A</v>
      </c>
      <c r="BI103" t="e">
        <f t="shared" si="83"/>
        <v>#N/A</v>
      </c>
      <c r="BJ103" t="e">
        <f t="shared" si="84"/>
        <v>#N/A</v>
      </c>
      <c r="BK103" t="e">
        <f t="shared" si="85"/>
        <v>#N/A</v>
      </c>
      <c r="BL103" t="e">
        <f t="shared" si="86"/>
        <v>#N/A</v>
      </c>
      <c r="BM103" t="e">
        <f t="shared" si="71"/>
        <v>#N/A</v>
      </c>
      <c r="BN103" t="e">
        <f t="shared" si="72"/>
        <v>#N/A</v>
      </c>
      <c r="BO103" s="12" t="e">
        <f t="shared" si="87"/>
        <v>#N/A</v>
      </c>
      <c r="BP103" t="e">
        <f t="shared" si="100"/>
        <v>#N/A</v>
      </c>
      <c r="BQ103" t="e">
        <f t="shared" si="101"/>
        <v>#N/A</v>
      </c>
      <c r="BR103" t="e">
        <f t="shared" si="102"/>
        <v>#N/A</v>
      </c>
      <c r="BS103" t="e">
        <f t="shared" si="103"/>
        <v>#N/A</v>
      </c>
      <c r="BT103" t="e">
        <f t="shared" si="104"/>
        <v>#N/A</v>
      </c>
      <c r="BU103" t="e">
        <f t="shared" si="105"/>
        <v>#N/A</v>
      </c>
      <c r="BV103" t="e">
        <f t="shared" si="106"/>
        <v>#N/A</v>
      </c>
      <c r="BW103" t="e">
        <f t="shared" si="88"/>
        <v>#N/A</v>
      </c>
      <c r="BX103" t="e">
        <f t="shared" si="89"/>
        <v>#N/A</v>
      </c>
      <c r="BY103" t="e">
        <f t="shared" si="90"/>
        <v>#N/A</v>
      </c>
      <c r="BZ103" t="e">
        <f t="shared" si="91"/>
        <v>#N/A</v>
      </c>
    </row>
    <row r="104" spans="39:78">
      <c r="AM104" t="e">
        <f t="shared" si="73"/>
        <v>#N/A</v>
      </c>
      <c r="AN104" t="e">
        <f t="shared" si="74"/>
        <v>#N/A</v>
      </c>
      <c r="AO104" t="e">
        <f t="shared" si="75"/>
        <v>#N/A</v>
      </c>
      <c r="AP104" t="e">
        <f t="shared" si="76"/>
        <v>#N/A</v>
      </c>
      <c r="AQ104" t="e">
        <f t="shared" si="77"/>
        <v>#N/A</v>
      </c>
      <c r="AR104" t="e">
        <f t="shared" si="67"/>
        <v>#N/A</v>
      </c>
      <c r="AS104" t="e">
        <f t="shared" si="78"/>
        <v>#N/A</v>
      </c>
      <c r="AT104" t="e">
        <f t="shared" si="68"/>
        <v>#N/A</v>
      </c>
      <c r="AU104" t="e">
        <f t="shared" si="69"/>
        <v>#N/A</v>
      </c>
      <c r="AV104" t="e">
        <f t="shared" si="79"/>
        <v>#N/A</v>
      </c>
      <c r="AW104" t="e">
        <f t="shared" si="92"/>
        <v>#N/A</v>
      </c>
      <c r="AX104" t="e">
        <f t="shared" si="93"/>
        <v>#N/A</v>
      </c>
      <c r="AY104" t="e">
        <f t="shared" si="94"/>
        <v>#N/A</v>
      </c>
      <c r="AZ104" t="e">
        <f t="shared" si="95"/>
        <v>#N/A</v>
      </c>
      <c r="BA104" t="e">
        <f t="shared" si="96"/>
        <v>#N/A</v>
      </c>
      <c r="BB104" t="e">
        <f t="shared" si="97"/>
        <v>#N/A</v>
      </c>
      <c r="BC104" t="e">
        <f t="shared" si="98"/>
        <v>#N/A</v>
      </c>
      <c r="BD104" t="e">
        <f t="shared" si="99"/>
        <v>#N/A</v>
      </c>
      <c r="BE104" t="e">
        <f t="shared" si="80"/>
        <v>#N/A</v>
      </c>
      <c r="BF104" t="e">
        <f t="shared" si="81"/>
        <v>#N/A</v>
      </c>
      <c r="BG104" t="e">
        <f t="shared" si="70"/>
        <v>#N/A</v>
      </c>
      <c r="BH104" t="e">
        <f t="shared" si="82"/>
        <v>#N/A</v>
      </c>
      <c r="BI104" t="e">
        <f t="shared" si="83"/>
        <v>#N/A</v>
      </c>
      <c r="BJ104" t="e">
        <f t="shared" si="84"/>
        <v>#N/A</v>
      </c>
      <c r="BK104" t="e">
        <f t="shared" si="85"/>
        <v>#N/A</v>
      </c>
      <c r="BL104" t="e">
        <f t="shared" si="86"/>
        <v>#N/A</v>
      </c>
      <c r="BM104" t="e">
        <f t="shared" si="71"/>
        <v>#N/A</v>
      </c>
      <c r="BN104" t="e">
        <f t="shared" si="72"/>
        <v>#N/A</v>
      </c>
      <c r="BO104" s="12" t="e">
        <f t="shared" si="87"/>
        <v>#N/A</v>
      </c>
      <c r="BP104" t="e">
        <f t="shared" si="100"/>
        <v>#N/A</v>
      </c>
      <c r="BQ104" t="e">
        <f t="shared" si="101"/>
        <v>#N/A</v>
      </c>
      <c r="BR104" t="e">
        <f t="shared" si="102"/>
        <v>#N/A</v>
      </c>
      <c r="BS104" t="e">
        <f t="shared" si="103"/>
        <v>#N/A</v>
      </c>
      <c r="BT104" t="e">
        <f t="shared" si="104"/>
        <v>#N/A</v>
      </c>
      <c r="BU104" t="e">
        <f t="shared" si="105"/>
        <v>#N/A</v>
      </c>
      <c r="BV104" t="e">
        <f t="shared" si="106"/>
        <v>#N/A</v>
      </c>
      <c r="BW104" t="e">
        <f t="shared" si="88"/>
        <v>#N/A</v>
      </c>
      <c r="BX104" t="e">
        <f t="shared" si="89"/>
        <v>#N/A</v>
      </c>
      <c r="BY104" t="e">
        <f t="shared" si="90"/>
        <v>#N/A</v>
      </c>
      <c r="BZ104" t="e">
        <f t="shared" si="91"/>
        <v>#N/A</v>
      </c>
    </row>
    <row r="105" spans="39:78">
      <c r="AM105" t="e">
        <f t="shared" si="73"/>
        <v>#N/A</v>
      </c>
      <c r="AN105" t="e">
        <f t="shared" si="74"/>
        <v>#N/A</v>
      </c>
      <c r="AO105" t="e">
        <f t="shared" si="75"/>
        <v>#N/A</v>
      </c>
      <c r="AP105" t="e">
        <f t="shared" si="76"/>
        <v>#N/A</v>
      </c>
      <c r="AQ105" t="e">
        <f t="shared" si="77"/>
        <v>#N/A</v>
      </c>
      <c r="AR105" t="e">
        <f t="shared" si="67"/>
        <v>#N/A</v>
      </c>
      <c r="AS105" t="e">
        <f t="shared" si="78"/>
        <v>#N/A</v>
      </c>
      <c r="AT105" t="e">
        <f t="shared" si="68"/>
        <v>#N/A</v>
      </c>
      <c r="AU105" t="e">
        <f t="shared" si="69"/>
        <v>#N/A</v>
      </c>
      <c r="AV105" t="e">
        <f t="shared" si="79"/>
        <v>#N/A</v>
      </c>
      <c r="AW105" t="e">
        <f t="shared" si="92"/>
        <v>#N/A</v>
      </c>
      <c r="AX105" t="e">
        <f t="shared" si="93"/>
        <v>#N/A</v>
      </c>
      <c r="AY105" t="e">
        <f t="shared" si="94"/>
        <v>#N/A</v>
      </c>
      <c r="AZ105" t="e">
        <f t="shared" si="95"/>
        <v>#N/A</v>
      </c>
      <c r="BA105" t="e">
        <f t="shared" si="96"/>
        <v>#N/A</v>
      </c>
      <c r="BB105" t="e">
        <f t="shared" si="97"/>
        <v>#N/A</v>
      </c>
      <c r="BC105" t="e">
        <f t="shared" si="98"/>
        <v>#N/A</v>
      </c>
      <c r="BD105" t="e">
        <f t="shared" si="99"/>
        <v>#N/A</v>
      </c>
      <c r="BE105" t="e">
        <f t="shared" si="80"/>
        <v>#N/A</v>
      </c>
      <c r="BF105" t="e">
        <f t="shared" si="81"/>
        <v>#N/A</v>
      </c>
      <c r="BG105" t="e">
        <f t="shared" si="70"/>
        <v>#N/A</v>
      </c>
      <c r="BH105" t="e">
        <f t="shared" si="82"/>
        <v>#N/A</v>
      </c>
      <c r="BI105" t="e">
        <f t="shared" si="83"/>
        <v>#N/A</v>
      </c>
      <c r="BJ105" t="e">
        <f t="shared" si="84"/>
        <v>#N/A</v>
      </c>
      <c r="BK105" t="e">
        <f t="shared" si="85"/>
        <v>#N/A</v>
      </c>
      <c r="BL105" t="e">
        <f t="shared" si="86"/>
        <v>#N/A</v>
      </c>
      <c r="BM105" t="e">
        <f t="shared" si="71"/>
        <v>#N/A</v>
      </c>
      <c r="BN105" t="e">
        <f t="shared" si="72"/>
        <v>#N/A</v>
      </c>
      <c r="BO105" s="12" t="e">
        <f t="shared" si="87"/>
        <v>#N/A</v>
      </c>
      <c r="BP105" t="e">
        <f t="shared" si="100"/>
        <v>#N/A</v>
      </c>
      <c r="BQ105" t="e">
        <f t="shared" si="101"/>
        <v>#N/A</v>
      </c>
      <c r="BR105" t="e">
        <f t="shared" si="102"/>
        <v>#N/A</v>
      </c>
      <c r="BS105" t="e">
        <f t="shared" si="103"/>
        <v>#N/A</v>
      </c>
      <c r="BT105" t="e">
        <f t="shared" si="104"/>
        <v>#N/A</v>
      </c>
      <c r="BU105" t="e">
        <f t="shared" si="105"/>
        <v>#N/A</v>
      </c>
      <c r="BV105" t="e">
        <f t="shared" si="106"/>
        <v>#N/A</v>
      </c>
      <c r="BW105" t="e">
        <f t="shared" si="88"/>
        <v>#N/A</v>
      </c>
      <c r="BX105" t="e">
        <f t="shared" si="89"/>
        <v>#N/A</v>
      </c>
      <c r="BY105" t="e">
        <f t="shared" si="90"/>
        <v>#N/A</v>
      </c>
      <c r="BZ105" t="e">
        <f t="shared" si="91"/>
        <v>#N/A</v>
      </c>
    </row>
    <row r="106" spans="39:78">
      <c r="AM106" t="e">
        <f t="shared" si="73"/>
        <v>#N/A</v>
      </c>
      <c r="AN106" t="e">
        <f t="shared" si="74"/>
        <v>#N/A</v>
      </c>
      <c r="AO106" t="e">
        <f t="shared" si="75"/>
        <v>#N/A</v>
      </c>
      <c r="AP106" t="e">
        <f t="shared" si="76"/>
        <v>#N/A</v>
      </c>
      <c r="AQ106" t="e">
        <f t="shared" si="77"/>
        <v>#N/A</v>
      </c>
      <c r="AR106" t="e">
        <f t="shared" si="67"/>
        <v>#N/A</v>
      </c>
      <c r="AS106" t="e">
        <f t="shared" si="78"/>
        <v>#N/A</v>
      </c>
      <c r="AT106" t="e">
        <f t="shared" si="68"/>
        <v>#N/A</v>
      </c>
      <c r="AU106" t="e">
        <f t="shared" si="69"/>
        <v>#N/A</v>
      </c>
      <c r="AV106" t="e">
        <f t="shared" si="79"/>
        <v>#N/A</v>
      </c>
      <c r="AW106" t="e">
        <f t="shared" si="92"/>
        <v>#N/A</v>
      </c>
      <c r="AX106" t="e">
        <f t="shared" si="93"/>
        <v>#N/A</v>
      </c>
      <c r="AY106" t="e">
        <f t="shared" si="94"/>
        <v>#N/A</v>
      </c>
      <c r="AZ106" t="e">
        <f t="shared" si="95"/>
        <v>#N/A</v>
      </c>
      <c r="BA106" t="e">
        <f t="shared" si="96"/>
        <v>#N/A</v>
      </c>
      <c r="BB106" t="e">
        <f t="shared" si="97"/>
        <v>#N/A</v>
      </c>
      <c r="BC106" t="e">
        <f t="shared" si="98"/>
        <v>#N/A</v>
      </c>
      <c r="BD106" t="e">
        <f t="shared" si="99"/>
        <v>#N/A</v>
      </c>
      <c r="BE106" t="e">
        <f t="shared" si="80"/>
        <v>#N/A</v>
      </c>
      <c r="BF106" t="e">
        <f t="shared" si="81"/>
        <v>#N/A</v>
      </c>
      <c r="BG106" t="e">
        <f t="shared" si="70"/>
        <v>#N/A</v>
      </c>
      <c r="BH106" t="e">
        <f t="shared" si="82"/>
        <v>#N/A</v>
      </c>
      <c r="BI106" t="e">
        <f t="shared" si="83"/>
        <v>#N/A</v>
      </c>
      <c r="BJ106" t="e">
        <f t="shared" si="84"/>
        <v>#N/A</v>
      </c>
      <c r="BK106" t="e">
        <f t="shared" si="85"/>
        <v>#N/A</v>
      </c>
      <c r="BL106" t="e">
        <f t="shared" si="86"/>
        <v>#N/A</v>
      </c>
      <c r="BM106" t="e">
        <f t="shared" si="71"/>
        <v>#N/A</v>
      </c>
      <c r="BN106" t="e">
        <f t="shared" si="72"/>
        <v>#N/A</v>
      </c>
      <c r="BO106" s="12" t="e">
        <f t="shared" si="87"/>
        <v>#N/A</v>
      </c>
      <c r="BP106" t="e">
        <f t="shared" si="100"/>
        <v>#N/A</v>
      </c>
      <c r="BQ106" t="e">
        <f t="shared" si="101"/>
        <v>#N/A</v>
      </c>
      <c r="BR106" t="e">
        <f t="shared" si="102"/>
        <v>#N/A</v>
      </c>
      <c r="BS106" t="e">
        <f t="shared" si="103"/>
        <v>#N/A</v>
      </c>
      <c r="BT106" t="e">
        <f t="shared" si="104"/>
        <v>#N/A</v>
      </c>
      <c r="BU106" t="e">
        <f t="shared" si="105"/>
        <v>#N/A</v>
      </c>
      <c r="BV106" t="e">
        <f t="shared" si="106"/>
        <v>#N/A</v>
      </c>
      <c r="BW106" t="e">
        <f t="shared" si="88"/>
        <v>#N/A</v>
      </c>
      <c r="BX106" t="e">
        <f t="shared" si="89"/>
        <v>#N/A</v>
      </c>
      <c r="BY106" t="e">
        <f t="shared" si="90"/>
        <v>#N/A</v>
      </c>
      <c r="BZ106" t="e">
        <f t="shared" si="91"/>
        <v>#N/A</v>
      </c>
    </row>
    <row r="107" spans="39:78">
      <c r="AM107" t="e">
        <f t="shared" si="73"/>
        <v>#N/A</v>
      </c>
      <c r="AN107" t="e">
        <f t="shared" si="74"/>
        <v>#N/A</v>
      </c>
      <c r="AO107" t="e">
        <f t="shared" si="75"/>
        <v>#N/A</v>
      </c>
      <c r="AP107" t="e">
        <f t="shared" si="76"/>
        <v>#N/A</v>
      </c>
      <c r="AQ107" t="e">
        <f t="shared" si="77"/>
        <v>#N/A</v>
      </c>
      <c r="AR107" t="e">
        <f t="shared" si="67"/>
        <v>#N/A</v>
      </c>
      <c r="AS107" t="e">
        <f t="shared" si="78"/>
        <v>#N/A</v>
      </c>
      <c r="AT107" t="e">
        <f t="shared" si="68"/>
        <v>#N/A</v>
      </c>
      <c r="AU107" t="e">
        <f t="shared" si="69"/>
        <v>#N/A</v>
      </c>
      <c r="AV107" t="e">
        <f t="shared" si="79"/>
        <v>#N/A</v>
      </c>
      <c r="AW107" t="e">
        <f t="shared" si="92"/>
        <v>#N/A</v>
      </c>
      <c r="AX107" t="e">
        <f t="shared" si="93"/>
        <v>#N/A</v>
      </c>
      <c r="AY107" t="e">
        <f t="shared" si="94"/>
        <v>#N/A</v>
      </c>
      <c r="AZ107" t="e">
        <f t="shared" si="95"/>
        <v>#N/A</v>
      </c>
      <c r="BA107" t="e">
        <f t="shared" si="96"/>
        <v>#N/A</v>
      </c>
      <c r="BB107" t="e">
        <f t="shared" si="97"/>
        <v>#N/A</v>
      </c>
      <c r="BC107" t="e">
        <f t="shared" si="98"/>
        <v>#N/A</v>
      </c>
      <c r="BD107" t="e">
        <f t="shared" si="99"/>
        <v>#N/A</v>
      </c>
      <c r="BE107" t="e">
        <f t="shared" si="80"/>
        <v>#N/A</v>
      </c>
      <c r="BF107" t="e">
        <f t="shared" si="81"/>
        <v>#N/A</v>
      </c>
      <c r="BG107" t="e">
        <f t="shared" si="70"/>
        <v>#N/A</v>
      </c>
      <c r="BH107" t="e">
        <f t="shared" si="82"/>
        <v>#N/A</v>
      </c>
      <c r="BI107" t="e">
        <f t="shared" si="83"/>
        <v>#N/A</v>
      </c>
      <c r="BJ107" t="e">
        <f t="shared" si="84"/>
        <v>#N/A</v>
      </c>
      <c r="BK107" t="e">
        <f t="shared" si="85"/>
        <v>#N/A</v>
      </c>
      <c r="BL107" t="e">
        <f t="shared" si="86"/>
        <v>#N/A</v>
      </c>
      <c r="BM107" t="e">
        <f t="shared" si="71"/>
        <v>#N/A</v>
      </c>
      <c r="BN107" t="e">
        <f t="shared" si="72"/>
        <v>#N/A</v>
      </c>
      <c r="BO107" s="12" t="e">
        <f t="shared" si="87"/>
        <v>#N/A</v>
      </c>
      <c r="BP107" t="e">
        <f t="shared" si="100"/>
        <v>#N/A</v>
      </c>
      <c r="BQ107" t="e">
        <f t="shared" si="101"/>
        <v>#N/A</v>
      </c>
      <c r="BR107" t="e">
        <f t="shared" si="102"/>
        <v>#N/A</v>
      </c>
      <c r="BS107" t="e">
        <f t="shared" si="103"/>
        <v>#N/A</v>
      </c>
      <c r="BT107" t="e">
        <f t="shared" si="104"/>
        <v>#N/A</v>
      </c>
      <c r="BU107" t="e">
        <f t="shared" si="105"/>
        <v>#N/A</v>
      </c>
      <c r="BV107" t="e">
        <f t="shared" si="106"/>
        <v>#N/A</v>
      </c>
      <c r="BW107" t="e">
        <f t="shared" si="88"/>
        <v>#N/A</v>
      </c>
      <c r="BX107" t="e">
        <f t="shared" si="89"/>
        <v>#N/A</v>
      </c>
      <c r="BY107" t="e">
        <f t="shared" si="90"/>
        <v>#N/A</v>
      </c>
      <c r="BZ107" t="e">
        <f t="shared" si="91"/>
        <v>#N/A</v>
      </c>
    </row>
    <row r="108" spans="39:78">
      <c r="AM108" t="e">
        <f t="shared" si="73"/>
        <v>#N/A</v>
      </c>
      <c r="AN108" t="e">
        <f t="shared" si="74"/>
        <v>#N/A</v>
      </c>
      <c r="AO108" t="e">
        <f t="shared" si="75"/>
        <v>#N/A</v>
      </c>
      <c r="AP108" t="e">
        <f t="shared" si="76"/>
        <v>#N/A</v>
      </c>
      <c r="AQ108" t="e">
        <f t="shared" si="77"/>
        <v>#N/A</v>
      </c>
      <c r="AR108" t="e">
        <f t="shared" si="67"/>
        <v>#N/A</v>
      </c>
      <c r="AS108" t="e">
        <f t="shared" si="78"/>
        <v>#N/A</v>
      </c>
      <c r="AT108" t="e">
        <f t="shared" si="68"/>
        <v>#N/A</v>
      </c>
      <c r="AU108" t="e">
        <f t="shared" si="69"/>
        <v>#N/A</v>
      </c>
      <c r="AV108" t="e">
        <f t="shared" si="79"/>
        <v>#N/A</v>
      </c>
      <c r="AW108" t="e">
        <f t="shared" si="92"/>
        <v>#N/A</v>
      </c>
      <c r="AX108" t="e">
        <f t="shared" si="93"/>
        <v>#N/A</v>
      </c>
      <c r="AY108" t="e">
        <f t="shared" si="94"/>
        <v>#N/A</v>
      </c>
      <c r="AZ108" t="e">
        <f t="shared" si="95"/>
        <v>#N/A</v>
      </c>
      <c r="BA108" t="e">
        <f t="shared" si="96"/>
        <v>#N/A</v>
      </c>
      <c r="BB108" t="e">
        <f t="shared" si="97"/>
        <v>#N/A</v>
      </c>
      <c r="BC108" t="e">
        <f t="shared" si="98"/>
        <v>#N/A</v>
      </c>
      <c r="BD108" t="e">
        <f t="shared" si="99"/>
        <v>#N/A</v>
      </c>
      <c r="BE108" t="e">
        <f t="shared" si="80"/>
        <v>#N/A</v>
      </c>
      <c r="BF108" t="e">
        <f t="shared" si="81"/>
        <v>#N/A</v>
      </c>
      <c r="BG108" t="e">
        <f t="shared" si="70"/>
        <v>#N/A</v>
      </c>
      <c r="BH108" t="e">
        <f t="shared" si="82"/>
        <v>#N/A</v>
      </c>
      <c r="BI108" t="e">
        <f t="shared" si="83"/>
        <v>#N/A</v>
      </c>
      <c r="BJ108" t="e">
        <f t="shared" si="84"/>
        <v>#N/A</v>
      </c>
      <c r="BK108" t="e">
        <f t="shared" si="85"/>
        <v>#N/A</v>
      </c>
      <c r="BL108" t="e">
        <f t="shared" si="86"/>
        <v>#N/A</v>
      </c>
      <c r="BM108" t="e">
        <f t="shared" si="71"/>
        <v>#N/A</v>
      </c>
      <c r="BN108" t="e">
        <f t="shared" si="72"/>
        <v>#N/A</v>
      </c>
      <c r="BO108" s="12" t="e">
        <f t="shared" si="87"/>
        <v>#N/A</v>
      </c>
      <c r="BP108" t="e">
        <f t="shared" si="100"/>
        <v>#N/A</v>
      </c>
      <c r="BQ108" t="e">
        <f t="shared" si="101"/>
        <v>#N/A</v>
      </c>
      <c r="BR108" t="e">
        <f t="shared" si="102"/>
        <v>#N/A</v>
      </c>
      <c r="BS108" t="e">
        <f t="shared" si="103"/>
        <v>#N/A</v>
      </c>
      <c r="BT108" t="e">
        <f t="shared" si="104"/>
        <v>#N/A</v>
      </c>
      <c r="BU108" t="e">
        <f t="shared" si="105"/>
        <v>#N/A</v>
      </c>
      <c r="BV108" t="e">
        <f t="shared" si="106"/>
        <v>#N/A</v>
      </c>
      <c r="BW108" t="e">
        <f t="shared" si="88"/>
        <v>#N/A</v>
      </c>
      <c r="BX108" t="e">
        <f t="shared" si="89"/>
        <v>#N/A</v>
      </c>
      <c r="BY108" t="e">
        <f t="shared" si="90"/>
        <v>#N/A</v>
      </c>
      <c r="BZ108" t="e">
        <f t="shared" si="91"/>
        <v>#N/A</v>
      </c>
    </row>
    <row r="109" spans="39:78">
      <c r="AM109" t="e">
        <f t="shared" si="73"/>
        <v>#N/A</v>
      </c>
      <c r="AN109" t="e">
        <f t="shared" si="74"/>
        <v>#N/A</v>
      </c>
      <c r="AO109" t="e">
        <f t="shared" si="75"/>
        <v>#N/A</v>
      </c>
      <c r="AP109" t="e">
        <f t="shared" si="76"/>
        <v>#N/A</v>
      </c>
      <c r="AQ109" t="e">
        <f t="shared" si="77"/>
        <v>#N/A</v>
      </c>
      <c r="AR109" t="e">
        <f t="shared" ref="AR109:AR140" si="107">IF(ISBLANK(F109),#N/A,((((((G109-concentration_c12_gal_intercept)/concentration_c12_gal_slope)/lin_C12)*((J109-concentration_r_intercept)/concentration_r_slope)+$K$7)*$L$7)/(((H109-concentration_c13_gal_intercept)/concentration_c13_gal_slope)/((F109-concentration_c13_gal_intercept)/concentration_c13_gal_slope))))</f>
        <v>#N/A</v>
      </c>
      <c r="AS109" t="e">
        <f t="shared" si="78"/>
        <v>#N/A</v>
      </c>
      <c r="AT109" t="e">
        <f t="shared" ref="AT109:AT140" si="108">IF(ISBLANK(H109),#N/A,((((((G109-concentration_c12_gal_intercept)/concentration_c12_gal_slope)/lin_C12)*((J109-concentration_r_intercept)/concentration_r_slope)+$K$7)*$L$7)))</f>
        <v>#N/A</v>
      </c>
      <c r="AU109" t="e">
        <f t="shared" ref="AU109:AU140" si="109">IF(ISBLANK(I109),#N/A,(((AV109/PDB)-1)*1000))</f>
        <v>#N/A</v>
      </c>
      <c r="AV109" t="e">
        <f t="shared" si="79"/>
        <v>#N/A</v>
      </c>
      <c r="AW109" t="e">
        <f t="shared" si="92"/>
        <v>#N/A</v>
      </c>
      <c r="AX109" t="e">
        <f t="shared" si="93"/>
        <v>#N/A</v>
      </c>
      <c r="AY109" t="e">
        <f t="shared" si="94"/>
        <v>#N/A</v>
      </c>
      <c r="AZ109" t="e">
        <f t="shared" si="95"/>
        <v>#N/A</v>
      </c>
      <c r="BA109" t="e">
        <f t="shared" si="96"/>
        <v>#N/A</v>
      </c>
      <c r="BB109" t="e">
        <f t="shared" si="97"/>
        <v>#N/A</v>
      </c>
      <c r="BC109" t="e">
        <f t="shared" si="98"/>
        <v>#N/A</v>
      </c>
      <c r="BD109" t="e">
        <f t="shared" si="99"/>
        <v>#N/A</v>
      </c>
      <c r="BE109" t="e">
        <f t="shared" si="80"/>
        <v>#N/A</v>
      </c>
      <c r="BF109" t="e">
        <f t="shared" si="81"/>
        <v>#N/A</v>
      </c>
      <c r="BG109" t="e">
        <f t="shared" ref="BG109:BG140" si="110">IF(ISBLANK(U109),#N/A,((((((((W109-concentration_c12_gal_intercept)/concentration_c12_gal_slope)/lin_C12)*((AC109-concentration_r_intercept)/concentration_r_slope)+$K$7)*$L$7)/(((Y109-concentration_c13_gal_intercept)/concentration_c13_gal_slope)/((U109-concentration_c13_gal_intercept)/concentration_c13_gal_slope))-AR109)*$G$10)+AR109))</f>
        <v>#N/A</v>
      </c>
      <c r="BH109" t="e">
        <f t="shared" si="82"/>
        <v>#N/A</v>
      </c>
      <c r="BI109" t="e">
        <f t="shared" si="83"/>
        <v>#N/A</v>
      </c>
      <c r="BJ109" t="e">
        <f t="shared" si="84"/>
        <v>#N/A</v>
      </c>
      <c r="BK109" t="e">
        <f t="shared" si="85"/>
        <v>#N/A</v>
      </c>
      <c r="BL109" t="e">
        <f t="shared" si="86"/>
        <v>#N/A</v>
      </c>
      <c r="BM109" t="e">
        <f t="shared" ref="BM109:BM140" si="111">IF(ISBLANK(AA109),#N/A,(((BO109/PDB)-1)*1000))</f>
        <v>#N/A</v>
      </c>
      <c r="BN109" t="e">
        <f t="shared" ref="BN109:BN140" si="112">IF(ISBLANK(BP109),#N/A,(BP109*1000/PDB))</f>
        <v>#N/A</v>
      </c>
      <c r="BO109" s="12" t="e">
        <f t="shared" si="87"/>
        <v>#N/A</v>
      </c>
      <c r="BP109" t="e">
        <f t="shared" si="100"/>
        <v>#N/A</v>
      </c>
      <c r="BQ109" t="e">
        <f t="shared" si="101"/>
        <v>#N/A</v>
      </c>
      <c r="BR109" t="e">
        <f t="shared" si="102"/>
        <v>#N/A</v>
      </c>
      <c r="BS109" t="e">
        <f t="shared" si="103"/>
        <v>#N/A</v>
      </c>
      <c r="BT109" t="e">
        <f t="shared" si="104"/>
        <v>#N/A</v>
      </c>
      <c r="BU109" t="e">
        <f t="shared" si="105"/>
        <v>#N/A</v>
      </c>
      <c r="BV109" t="e">
        <f t="shared" si="106"/>
        <v>#N/A</v>
      </c>
      <c r="BW109" t="e">
        <f t="shared" si="88"/>
        <v>#N/A</v>
      </c>
      <c r="BX109" t="e">
        <f t="shared" si="89"/>
        <v>#N/A</v>
      </c>
      <c r="BY109" t="e">
        <f t="shared" si="90"/>
        <v>#N/A</v>
      </c>
      <c r="BZ109" t="e">
        <f t="shared" si="91"/>
        <v>#N/A</v>
      </c>
    </row>
    <row r="110" spans="39:78">
      <c r="AM110" t="e">
        <f t="shared" si="73"/>
        <v>#N/A</v>
      </c>
      <c r="AN110" t="e">
        <f t="shared" si="74"/>
        <v>#N/A</v>
      </c>
      <c r="AO110" t="e">
        <f t="shared" si="75"/>
        <v>#N/A</v>
      </c>
      <c r="AP110" t="e">
        <f t="shared" si="76"/>
        <v>#N/A</v>
      </c>
      <c r="AQ110" t="e">
        <f t="shared" si="77"/>
        <v>#N/A</v>
      </c>
      <c r="AR110" t="e">
        <f t="shared" si="107"/>
        <v>#N/A</v>
      </c>
      <c r="AS110" t="e">
        <f t="shared" si="78"/>
        <v>#N/A</v>
      </c>
      <c r="AT110" t="e">
        <f t="shared" si="108"/>
        <v>#N/A</v>
      </c>
      <c r="AU110" t="e">
        <f t="shared" si="109"/>
        <v>#N/A</v>
      </c>
      <c r="AV110" t="e">
        <f t="shared" si="79"/>
        <v>#N/A</v>
      </c>
      <c r="AW110" t="e">
        <f t="shared" si="92"/>
        <v>#N/A</v>
      </c>
      <c r="AX110" t="e">
        <f t="shared" si="93"/>
        <v>#N/A</v>
      </c>
      <c r="AY110" t="e">
        <f t="shared" si="94"/>
        <v>#N/A</v>
      </c>
      <c r="AZ110" t="e">
        <f t="shared" si="95"/>
        <v>#N/A</v>
      </c>
      <c r="BA110" t="e">
        <f t="shared" si="96"/>
        <v>#N/A</v>
      </c>
      <c r="BB110" t="e">
        <f t="shared" si="97"/>
        <v>#N/A</v>
      </c>
      <c r="BC110" t="e">
        <f t="shared" si="98"/>
        <v>#N/A</v>
      </c>
      <c r="BD110" t="e">
        <f t="shared" si="99"/>
        <v>#N/A</v>
      </c>
      <c r="BE110" t="e">
        <f t="shared" si="80"/>
        <v>#N/A</v>
      </c>
      <c r="BF110" t="e">
        <f t="shared" si="81"/>
        <v>#N/A</v>
      </c>
      <c r="BG110" t="e">
        <f t="shared" si="110"/>
        <v>#N/A</v>
      </c>
      <c r="BH110" t="e">
        <f t="shared" si="82"/>
        <v>#N/A</v>
      </c>
      <c r="BI110" t="e">
        <f t="shared" si="83"/>
        <v>#N/A</v>
      </c>
      <c r="BJ110" t="e">
        <f t="shared" si="84"/>
        <v>#N/A</v>
      </c>
      <c r="BK110" t="e">
        <f t="shared" si="85"/>
        <v>#N/A</v>
      </c>
      <c r="BL110" t="e">
        <f t="shared" si="86"/>
        <v>#N/A</v>
      </c>
      <c r="BM110" t="e">
        <f t="shared" si="111"/>
        <v>#N/A</v>
      </c>
      <c r="BN110" t="e">
        <f t="shared" si="112"/>
        <v>#N/A</v>
      </c>
      <c r="BO110" s="12" t="e">
        <f t="shared" si="87"/>
        <v>#N/A</v>
      </c>
      <c r="BP110" t="e">
        <f t="shared" si="100"/>
        <v>#N/A</v>
      </c>
      <c r="BQ110" t="e">
        <f t="shared" si="101"/>
        <v>#N/A</v>
      </c>
      <c r="BR110" t="e">
        <f t="shared" si="102"/>
        <v>#N/A</v>
      </c>
      <c r="BS110" t="e">
        <f t="shared" si="103"/>
        <v>#N/A</v>
      </c>
      <c r="BT110" t="e">
        <f t="shared" si="104"/>
        <v>#N/A</v>
      </c>
      <c r="BU110" t="e">
        <f t="shared" si="105"/>
        <v>#N/A</v>
      </c>
      <c r="BV110" t="e">
        <f t="shared" si="106"/>
        <v>#N/A</v>
      </c>
      <c r="BW110" t="e">
        <f t="shared" si="88"/>
        <v>#N/A</v>
      </c>
      <c r="BX110" t="e">
        <f t="shared" si="89"/>
        <v>#N/A</v>
      </c>
      <c r="BY110" t="e">
        <f t="shared" si="90"/>
        <v>#N/A</v>
      </c>
      <c r="BZ110" t="e">
        <f t="shared" si="91"/>
        <v>#N/A</v>
      </c>
    </row>
    <row r="111" spans="39:78">
      <c r="AM111" t="e">
        <f t="shared" si="73"/>
        <v>#N/A</v>
      </c>
      <c r="AN111" t="e">
        <f t="shared" si="74"/>
        <v>#N/A</v>
      </c>
      <c r="AO111" t="e">
        <f t="shared" si="75"/>
        <v>#N/A</v>
      </c>
      <c r="AP111" t="e">
        <f t="shared" si="76"/>
        <v>#N/A</v>
      </c>
      <c r="AQ111" t="e">
        <f t="shared" ref="AQ111:AQ142" si="113">IF(ISBLANK(E111),#N/A,((((((G111-concentration_c12_gal_intercept)/concentration_c12_gal_slope)/lin_C12)+$F$7)/($G$7+$H$7*EXP($I$7*((((((G111-concentration_c12_gal_intercept)/concentration_c12_gal_slope)/lin_C12)*((J111-concentration_r_intercept)/concentration_r_slope) +$K$7)*$L$7)/((((G111-concentration_c12_gal_intercept)/concentration_c12_gal_slope)/lin_C12)+$F$7)))))/(((H111-concentration_c13_gal_intercept)/concentration_c13_gal_slope)/((F111-concentration_c13_gal_intercept)/concentration_c13_gal_slope))))</f>
        <v>#N/A</v>
      </c>
      <c r="AR111" t="e">
        <f t="shared" si="107"/>
        <v>#N/A</v>
      </c>
      <c r="AS111" t="e">
        <f t="shared" ref="AS111:AS142" si="114">IF(ISBLANK(G111),#N/A,(((((G111-concentration_c12_gal_intercept)/concentration_c12_gal_slope)/lin_C12)+$F$7)/($G$7+$H$7*EXP(($I$7*((((G111-concentration_c12_gal_intercept)/concentration_c12_gal_slope)/lin_C12)*((J111-concentration_r_intercept)/concentration_r_slope)+$K$7)*$L$7)/((((G111-concentration_c12_gal_intercept)/concentration_c12_gal_slope)/lin_C12)+$F$7)))))</f>
        <v>#N/A</v>
      </c>
      <c r="AT111" t="e">
        <f t="shared" si="108"/>
        <v>#N/A</v>
      </c>
      <c r="AU111" t="e">
        <f t="shared" si="109"/>
        <v>#N/A</v>
      </c>
      <c r="AV111" t="e">
        <f t="shared" si="79"/>
        <v>#N/A</v>
      </c>
      <c r="AW111" t="e">
        <f t="shared" si="92"/>
        <v>#N/A</v>
      </c>
      <c r="AX111" t="e">
        <f t="shared" si="93"/>
        <v>#N/A</v>
      </c>
      <c r="AY111" t="e">
        <f t="shared" si="94"/>
        <v>#N/A</v>
      </c>
      <c r="AZ111" t="e">
        <f t="shared" si="95"/>
        <v>#N/A</v>
      </c>
      <c r="BA111" t="e">
        <f t="shared" si="96"/>
        <v>#N/A</v>
      </c>
      <c r="BB111" t="e">
        <f t="shared" si="97"/>
        <v>#N/A</v>
      </c>
      <c r="BC111" t="e">
        <f t="shared" si="98"/>
        <v>#N/A</v>
      </c>
      <c r="BD111" t="e">
        <f t="shared" si="99"/>
        <v>#N/A</v>
      </c>
      <c r="BE111" t="e">
        <f t="shared" ref="BE111:BE142" si="115">IF(ISBLANK(S111),#N/A,((((((((W111-concentration_c12_gal_intercept)/concentration_c12_gal_slope)/lin_C12)+$F$7)/($G$7+$H$7*EXP($I$7*((((((W111-concentration_c12_gal_intercept)/concentration_c12_gal_slope)/lin_C12)*((AC111-concentration_r_intercept)/concentration_r_slope)+$K$7)*$L$7)/((((W111-concentration_c12_gal_intercept)/concentration_c12_gal_slope)/lin_C12)+$F$7)))))/(((Y111-concentration_c13_gal_intercept)/concentration_c13_gal_slope)/((U111-concentration_c13_gal_intercept)/concentration_c13_gal_slope))-AQ111)*$F$10)+AQ111))</f>
        <v>#N/A</v>
      </c>
      <c r="BF111" t="e">
        <f t="shared" si="81"/>
        <v>#N/A</v>
      </c>
      <c r="BG111" t="e">
        <f t="shared" si="110"/>
        <v>#N/A</v>
      </c>
      <c r="BH111" t="e">
        <f t="shared" si="82"/>
        <v>#N/A</v>
      </c>
      <c r="BI111" t="e">
        <f t="shared" si="83"/>
        <v>#N/A</v>
      </c>
      <c r="BJ111" t="e">
        <f t="shared" si="84"/>
        <v>#N/A</v>
      </c>
      <c r="BK111" t="e">
        <f t="shared" si="85"/>
        <v>#N/A</v>
      </c>
      <c r="BL111" t="e">
        <f t="shared" si="86"/>
        <v>#N/A</v>
      </c>
      <c r="BM111" t="e">
        <f t="shared" si="111"/>
        <v>#N/A</v>
      </c>
      <c r="BN111" t="e">
        <f t="shared" si="112"/>
        <v>#N/A</v>
      </c>
      <c r="BO111" s="12" t="e">
        <f t="shared" si="87"/>
        <v>#N/A</v>
      </c>
      <c r="BP111" t="e">
        <f t="shared" si="100"/>
        <v>#N/A</v>
      </c>
      <c r="BQ111" t="e">
        <f t="shared" si="101"/>
        <v>#N/A</v>
      </c>
      <c r="BR111" t="e">
        <f t="shared" si="102"/>
        <v>#N/A</v>
      </c>
      <c r="BS111" t="e">
        <f t="shared" si="103"/>
        <v>#N/A</v>
      </c>
      <c r="BT111" t="e">
        <f t="shared" si="104"/>
        <v>#N/A</v>
      </c>
      <c r="BU111" t="e">
        <f t="shared" si="105"/>
        <v>#N/A</v>
      </c>
      <c r="BV111" t="e">
        <f t="shared" si="106"/>
        <v>#N/A</v>
      </c>
      <c r="BW111" t="e">
        <f t="shared" si="88"/>
        <v>#N/A</v>
      </c>
      <c r="BX111" t="e">
        <f t="shared" si="89"/>
        <v>#N/A</v>
      </c>
      <c r="BY111" t="e">
        <f t="shared" si="90"/>
        <v>#N/A</v>
      </c>
      <c r="BZ111" t="e">
        <f t="shared" si="91"/>
        <v>#N/A</v>
      </c>
    </row>
    <row r="112" spans="39:78">
      <c r="AM112" t="e">
        <f t="shared" si="73"/>
        <v>#N/A</v>
      </c>
      <c r="AN112" t="e">
        <f t="shared" si="74"/>
        <v>#N/A</v>
      </c>
      <c r="AO112" t="e">
        <f t="shared" si="75"/>
        <v>#N/A</v>
      </c>
      <c r="AP112" t="e">
        <f t="shared" si="76"/>
        <v>#N/A</v>
      </c>
      <c r="AQ112" t="e">
        <f t="shared" si="113"/>
        <v>#N/A</v>
      </c>
      <c r="AR112" t="e">
        <f t="shared" si="107"/>
        <v>#N/A</v>
      </c>
      <c r="AS112" t="e">
        <f t="shared" si="114"/>
        <v>#N/A</v>
      </c>
      <c r="AT112" t="e">
        <f t="shared" si="108"/>
        <v>#N/A</v>
      </c>
      <c r="AU112" t="e">
        <f t="shared" si="109"/>
        <v>#N/A</v>
      </c>
      <c r="AV112" t="e">
        <f t="shared" si="79"/>
        <v>#N/A</v>
      </c>
      <c r="AW112" t="e">
        <f t="shared" si="92"/>
        <v>#N/A</v>
      </c>
      <c r="AX112" t="e">
        <f t="shared" si="93"/>
        <v>#N/A</v>
      </c>
      <c r="AY112" t="e">
        <f t="shared" si="94"/>
        <v>#N/A</v>
      </c>
      <c r="AZ112" t="e">
        <f t="shared" si="95"/>
        <v>#N/A</v>
      </c>
      <c r="BA112" t="e">
        <f t="shared" si="96"/>
        <v>#N/A</v>
      </c>
      <c r="BB112" t="e">
        <f t="shared" si="97"/>
        <v>#N/A</v>
      </c>
      <c r="BC112" t="e">
        <f t="shared" si="98"/>
        <v>#N/A</v>
      </c>
      <c r="BD112" t="e">
        <f t="shared" si="99"/>
        <v>#N/A</v>
      </c>
      <c r="BE112" t="e">
        <f t="shared" si="115"/>
        <v>#N/A</v>
      </c>
      <c r="BF112" t="e">
        <f t="shared" si="81"/>
        <v>#N/A</v>
      </c>
      <c r="BG112" t="e">
        <f t="shared" si="110"/>
        <v>#N/A</v>
      </c>
      <c r="BH112" t="e">
        <f t="shared" si="82"/>
        <v>#N/A</v>
      </c>
      <c r="BI112" t="e">
        <f t="shared" si="83"/>
        <v>#N/A</v>
      </c>
      <c r="BJ112" t="e">
        <f t="shared" si="84"/>
        <v>#N/A</v>
      </c>
      <c r="BK112" t="e">
        <f t="shared" si="85"/>
        <v>#N/A</v>
      </c>
      <c r="BL112" t="e">
        <f t="shared" si="86"/>
        <v>#N/A</v>
      </c>
      <c r="BM112" t="e">
        <f t="shared" si="111"/>
        <v>#N/A</v>
      </c>
      <c r="BN112" t="e">
        <f t="shared" si="112"/>
        <v>#N/A</v>
      </c>
      <c r="BO112" s="12" t="e">
        <f t="shared" si="87"/>
        <v>#N/A</v>
      </c>
      <c r="BP112" t="e">
        <f t="shared" si="100"/>
        <v>#N/A</v>
      </c>
      <c r="BQ112" t="e">
        <f t="shared" si="101"/>
        <v>#N/A</v>
      </c>
      <c r="BR112" t="e">
        <f t="shared" si="102"/>
        <v>#N/A</v>
      </c>
      <c r="BS112" t="e">
        <f t="shared" si="103"/>
        <v>#N/A</v>
      </c>
      <c r="BT112" t="e">
        <f t="shared" si="104"/>
        <v>#N/A</v>
      </c>
      <c r="BU112" t="e">
        <f t="shared" si="105"/>
        <v>#N/A</v>
      </c>
      <c r="BV112" t="e">
        <f t="shared" si="106"/>
        <v>#N/A</v>
      </c>
      <c r="BW112" t="e">
        <f t="shared" si="88"/>
        <v>#N/A</v>
      </c>
      <c r="BX112" t="e">
        <f t="shared" si="89"/>
        <v>#N/A</v>
      </c>
      <c r="BY112" t="e">
        <f t="shared" si="90"/>
        <v>#N/A</v>
      </c>
      <c r="BZ112" t="e">
        <f t="shared" si="91"/>
        <v>#N/A</v>
      </c>
    </row>
    <row r="113" spans="39:78">
      <c r="AM113" t="e">
        <f t="shared" si="73"/>
        <v>#N/A</v>
      </c>
      <c r="AN113" t="e">
        <f t="shared" si="74"/>
        <v>#N/A</v>
      </c>
      <c r="AO113" t="e">
        <f t="shared" si="75"/>
        <v>#N/A</v>
      </c>
      <c r="AP113" t="e">
        <f t="shared" si="76"/>
        <v>#N/A</v>
      </c>
      <c r="AQ113" t="e">
        <f t="shared" si="113"/>
        <v>#N/A</v>
      </c>
      <c r="AR113" t="e">
        <f t="shared" si="107"/>
        <v>#N/A</v>
      </c>
      <c r="AS113" t="e">
        <f t="shared" si="114"/>
        <v>#N/A</v>
      </c>
      <c r="AT113" t="e">
        <f t="shared" si="108"/>
        <v>#N/A</v>
      </c>
      <c r="AU113" t="e">
        <f t="shared" si="109"/>
        <v>#N/A</v>
      </c>
      <c r="AV113" t="e">
        <f t="shared" si="79"/>
        <v>#N/A</v>
      </c>
      <c r="AW113" t="e">
        <f t="shared" si="92"/>
        <v>#N/A</v>
      </c>
      <c r="AX113" t="e">
        <f t="shared" si="93"/>
        <v>#N/A</v>
      </c>
      <c r="AY113" t="e">
        <f t="shared" si="94"/>
        <v>#N/A</v>
      </c>
      <c r="AZ113" t="e">
        <f t="shared" si="95"/>
        <v>#N/A</v>
      </c>
      <c r="BA113" t="e">
        <f t="shared" si="96"/>
        <v>#N/A</v>
      </c>
      <c r="BB113" t="e">
        <f t="shared" si="97"/>
        <v>#N/A</v>
      </c>
      <c r="BC113" t="e">
        <f t="shared" si="98"/>
        <v>#N/A</v>
      </c>
      <c r="BD113" t="e">
        <f t="shared" si="99"/>
        <v>#N/A</v>
      </c>
      <c r="BE113" t="e">
        <f t="shared" si="115"/>
        <v>#N/A</v>
      </c>
      <c r="BF113" t="e">
        <f t="shared" si="81"/>
        <v>#N/A</v>
      </c>
      <c r="BG113" t="e">
        <f t="shared" si="110"/>
        <v>#N/A</v>
      </c>
      <c r="BH113" t="e">
        <f t="shared" si="82"/>
        <v>#N/A</v>
      </c>
      <c r="BI113" t="e">
        <f t="shared" si="83"/>
        <v>#N/A</v>
      </c>
      <c r="BJ113" t="e">
        <f t="shared" si="84"/>
        <v>#N/A</v>
      </c>
      <c r="BK113" t="e">
        <f t="shared" si="85"/>
        <v>#N/A</v>
      </c>
      <c r="BL113" t="e">
        <f t="shared" si="86"/>
        <v>#N/A</v>
      </c>
      <c r="BM113" t="e">
        <f t="shared" si="111"/>
        <v>#N/A</v>
      </c>
      <c r="BN113" t="e">
        <f t="shared" si="112"/>
        <v>#N/A</v>
      </c>
      <c r="BO113" s="12" t="e">
        <f t="shared" si="87"/>
        <v>#N/A</v>
      </c>
      <c r="BP113" t="e">
        <f t="shared" si="100"/>
        <v>#N/A</v>
      </c>
      <c r="BQ113" t="e">
        <f t="shared" si="101"/>
        <v>#N/A</v>
      </c>
      <c r="BR113" t="e">
        <f t="shared" si="102"/>
        <v>#N/A</v>
      </c>
      <c r="BS113" t="e">
        <f t="shared" si="103"/>
        <v>#N/A</v>
      </c>
      <c r="BT113" t="e">
        <f t="shared" si="104"/>
        <v>#N/A</v>
      </c>
      <c r="BU113" t="e">
        <f t="shared" si="105"/>
        <v>#N/A</v>
      </c>
      <c r="BV113" t="e">
        <f t="shared" si="106"/>
        <v>#N/A</v>
      </c>
      <c r="BW113" t="e">
        <f t="shared" si="88"/>
        <v>#N/A</v>
      </c>
      <c r="BX113" t="e">
        <f t="shared" si="89"/>
        <v>#N/A</v>
      </c>
      <c r="BY113" t="e">
        <f t="shared" si="90"/>
        <v>#N/A</v>
      </c>
      <c r="BZ113" t="e">
        <f t="shared" si="91"/>
        <v>#N/A</v>
      </c>
    </row>
    <row r="114" spans="39:78">
      <c r="AM114" t="e">
        <f t="shared" si="73"/>
        <v>#N/A</v>
      </c>
      <c r="AN114" t="e">
        <f t="shared" si="74"/>
        <v>#N/A</v>
      </c>
      <c r="AO114" t="e">
        <f t="shared" si="75"/>
        <v>#N/A</v>
      </c>
      <c r="AP114" t="e">
        <f t="shared" si="76"/>
        <v>#N/A</v>
      </c>
      <c r="AQ114" t="e">
        <f t="shared" si="113"/>
        <v>#N/A</v>
      </c>
      <c r="AR114" t="e">
        <f t="shared" si="107"/>
        <v>#N/A</v>
      </c>
      <c r="AS114" t="e">
        <f t="shared" si="114"/>
        <v>#N/A</v>
      </c>
      <c r="AT114" t="e">
        <f t="shared" si="108"/>
        <v>#N/A</v>
      </c>
      <c r="AU114" t="e">
        <f t="shared" si="109"/>
        <v>#N/A</v>
      </c>
      <c r="AV114" t="e">
        <f t="shared" si="79"/>
        <v>#N/A</v>
      </c>
      <c r="AW114" t="e">
        <f t="shared" si="92"/>
        <v>#N/A</v>
      </c>
      <c r="AX114" t="e">
        <f t="shared" si="93"/>
        <v>#N/A</v>
      </c>
      <c r="AY114" t="e">
        <f t="shared" si="94"/>
        <v>#N/A</v>
      </c>
      <c r="AZ114" t="e">
        <f t="shared" si="95"/>
        <v>#N/A</v>
      </c>
      <c r="BA114" t="e">
        <f t="shared" si="96"/>
        <v>#N/A</v>
      </c>
      <c r="BB114" t="e">
        <f t="shared" si="97"/>
        <v>#N/A</v>
      </c>
      <c r="BC114" t="e">
        <f t="shared" si="98"/>
        <v>#N/A</v>
      </c>
      <c r="BD114" t="e">
        <f t="shared" si="99"/>
        <v>#N/A</v>
      </c>
      <c r="BE114" t="e">
        <f t="shared" si="115"/>
        <v>#N/A</v>
      </c>
      <c r="BF114" t="e">
        <f t="shared" si="81"/>
        <v>#N/A</v>
      </c>
      <c r="BG114" t="e">
        <f t="shared" si="110"/>
        <v>#N/A</v>
      </c>
      <c r="BH114" t="e">
        <f t="shared" si="82"/>
        <v>#N/A</v>
      </c>
      <c r="BI114" t="e">
        <f t="shared" si="83"/>
        <v>#N/A</v>
      </c>
      <c r="BJ114" t="e">
        <f t="shared" si="84"/>
        <v>#N/A</v>
      </c>
      <c r="BK114" t="e">
        <f t="shared" si="85"/>
        <v>#N/A</v>
      </c>
      <c r="BL114" t="e">
        <f t="shared" si="86"/>
        <v>#N/A</v>
      </c>
      <c r="BM114" t="e">
        <f t="shared" si="111"/>
        <v>#N/A</v>
      </c>
      <c r="BN114" t="e">
        <f t="shared" si="112"/>
        <v>#N/A</v>
      </c>
      <c r="BO114" s="12" t="e">
        <f t="shared" si="87"/>
        <v>#N/A</v>
      </c>
      <c r="BP114" t="e">
        <f t="shared" si="100"/>
        <v>#N/A</v>
      </c>
      <c r="BQ114" t="e">
        <f t="shared" si="101"/>
        <v>#N/A</v>
      </c>
      <c r="BR114" t="e">
        <f t="shared" si="102"/>
        <v>#N/A</v>
      </c>
      <c r="BS114" t="e">
        <f t="shared" si="103"/>
        <v>#N/A</v>
      </c>
      <c r="BT114" t="e">
        <f t="shared" si="104"/>
        <v>#N/A</v>
      </c>
      <c r="BU114" t="e">
        <f t="shared" si="105"/>
        <v>#N/A</v>
      </c>
      <c r="BV114" t="e">
        <f t="shared" si="106"/>
        <v>#N/A</v>
      </c>
      <c r="BW114" t="e">
        <f t="shared" si="88"/>
        <v>#N/A</v>
      </c>
      <c r="BX114" t="e">
        <f t="shared" si="89"/>
        <v>#N/A</v>
      </c>
      <c r="BY114" t="e">
        <f t="shared" si="90"/>
        <v>#N/A</v>
      </c>
      <c r="BZ114" t="e">
        <f t="shared" si="91"/>
        <v>#N/A</v>
      </c>
    </row>
    <row r="115" spans="39:78">
      <c r="AM115" t="e">
        <f t="shared" si="73"/>
        <v>#N/A</v>
      </c>
      <c r="AN115" t="e">
        <f t="shared" si="74"/>
        <v>#N/A</v>
      </c>
      <c r="AO115" t="e">
        <f t="shared" si="75"/>
        <v>#N/A</v>
      </c>
      <c r="AP115" t="e">
        <f t="shared" si="76"/>
        <v>#N/A</v>
      </c>
      <c r="AQ115" t="e">
        <f t="shared" si="113"/>
        <v>#N/A</v>
      </c>
      <c r="AR115" t="e">
        <f t="shared" si="107"/>
        <v>#N/A</v>
      </c>
      <c r="AS115" t="e">
        <f t="shared" si="114"/>
        <v>#N/A</v>
      </c>
      <c r="AT115" t="e">
        <f t="shared" si="108"/>
        <v>#N/A</v>
      </c>
      <c r="AU115" t="e">
        <f t="shared" si="109"/>
        <v>#N/A</v>
      </c>
      <c r="AV115" t="e">
        <f t="shared" si="79"/>
        <v>#N/A</v>
      </c>
      <c r="AW115" t="e">
        <f t="shared" si="92"/>
        <v>#N/A</v>
      </c>
      <c r="AX115" t="e">
        <f t="shared" si="93"/>
        <v>#N/A</v>
      </c>
      <c r="AY115" t="e">
        <f t="shared" si="94"/>
        <v>#N/A</v>
      </c>
      <c r="AZ115" t="e">
        <f t="shared" si="95"/>
        <v>#N/A</v>
      </c>
      <c r="BA115" t="e">
        <f t="shared" si="96"/>
        <v>#N/A</v>
      </c>
      <c r="BB115" t="e">
        <f t="shared" si="97"/>
        <v>#N/A</v>
      </c>
      <c r="BC115" t="e">
        <f t="shared" si="98"/>
        <v>#N/A</v>
      </c>
      <c r="BD115" t="e">
        <f t="shared" si="99"/>
        <v>#N/A</v>
      </c>
      <c r="BE115" t="e">
        <f t="shared" si="115"/>
        <v>#N/A</v>
      </c>
      <c r="BF115" t="e">
        <f t="shared" si="81"/>
        <v>#N/A</v>
      </c>
      <c r="BG115" t="e">
        <f t="shared" si="110"/>
        <v>#N/A</v>
      </c>
      <c r="BH115" t="e">
        <f t="shared" si="82"/>
        <v>#N/A</v>
      </c>
      <c r="BI115" t="e">
        <f t="shared" si="83"/>
        <v>#N/A</v>
      </c>
      <c r="BJ115" t="e">
        <f t="shared" si="84"/>
        <v>#N/A</v>
      </c>
      <c r="BK115" t="e">
        <f t="shared" si="85"/>
        <v>#N/A</v>
      </c>
      <c r="BL115" t="e">
        <f t="shared" si="86"/>
        <v>#N/A</v>
      </c>
      <c r="BM115" t="e">
        <f t="shared" si="111"/>
        <v>#N/A</v>
      </c>
      <c r="BN115" t="e">
        <f t="shared" si="112"/>
        <v>#N/A</v>
      </c>
      <c r="BO115" s="12" t="e">
        <f t="shared" si="87"/>
        <v>#N/A</v>
      </c>
      <c r="BP115" t="e">
        <f t="shared" si="100"/>
        <v>#N/A</v>
      </c>
      <c r="BQ115" t="e">
        <f t="shared" si="101"/>
        <v>#N/A</v>
      </c>
      <c r="BR115" t="e">
        <f t="shared" si="102"/>
        <v>#N/A</v>
      </c>
      <c r="BS115" t="e">
        <f t="shared" si="103"/>
        <v>#N/A</v>
      </c>
      <c r="BT115" t="e">
        <f t="shared" si="104"/>
        <v>#N/A</v>
      </c>
      <c r="BU115" t="e">
        <f t="shared" si="105"/>
        <v>#N/A</v>
      </c>
      <c r="BV115" t="e">
        <f t="shared" si="106"/>
        <v>#N/A</v>
      </c>
      <c r="BW115" t="e">
        <f t="shared" si="88"/>
        <v>#N/A</v>
      </c>
      <c r="BX115" t="e">
        <f t="shared" si="89"/>
        <v>#N/A</v>
      </c>
      <c r="BY115" t="e">
        <f t="shared" si="90"/>
        <v>#N/A</v>
      </c>
      <c r="BZ115" t="e">
        <f t="shared" si="91"/>
        <v>#N/A</v>
      </c>
    </row>
    <row r="116" spans="39:78">
      <c r="AM116" t="e">
        <f t="shared" si="73"/>
        <v>#N/A</v>
      </c>
      <c r="AN116" t="e">
        <f t="shared" si="74"/>
        <v>#N/A</v>
      </c>
      <c r="AO116" t="e">
        <f t="shared" si="75"/>
        <v>#N/A</v>
      </c>
      <c r="AP116" t="e">
        <f t="shared" si="76"/>
        <v>#N/A</v>
      </c>
      <c r="AQ116" t="e">
        <f t="shared" si="113"/>
        <v>#N/A</v>
      </c>
      <c r="AR116" t="e">
        <f t="shared" si="107"/>
        <v>#N/A</v>
      </c>
      <c r="AS116" t="e">
        <f t="shared" si="114"/>
        <v>#N/A</v>
      </c>
      <c r="AT116" t="e">
        <f t="shared" si="108"/>
        <v>#N/A</v>
      </c>
      <c r="AU116" t="e">
        <f t="shared" si="109"/>
        <v>#N/A</v>
      </c>
      <c r="AV116" t="e">
        <f t="shared" si="79"/>
        <v>#N/A</v>
      </c>
      <c r="AW116" t="e">
        <f t="shared" si="92"/>
        <v>#N/A</v>
      </c>
      <c r="AX116" t="e">
        <f t="shared" si="93"/>
        <v>#N/A</v>
      </c>
      <c r="AY116" t="e">
        <f t="shared" si="94"/>
        <v>#N/A</v>
      </c>
      <c r="AZ116" t="e">
        <f t="shared" si="95"/>
        <v>#N/A</v>
      </c>
      <c r="BA116" t="e">
        <f t="shared" si="96"/>
        <v>#N/A</v>
      </c>
      <c r="BB116" t="e">
        <f t="shared" si="97"/>
        <v>#N/A</v>
      </c>
      <c r="BC116" t="e">
        <f t="shared" si="98"/>
        <v>#N/A</v>
      </c>
      <c r="BD116" t="e">
        <f t="shared" si="99"/>
        <v>#N/A</v>
      </c>
      <c r="BE116" t="e">
        <f t="shared" si="115"/>
        <v>#N/A</v>
      </c>
      <c r="BF116" t="e">
        <f t="shared" si="81"/>
        <v>#N/A</v>
      </c>
      <c r="BG116" t="e">
        <f t="shared" si="110"/>
        <v>#N/A</v>
      </c>
      <c r="BH116" t="e">
        <f t="shared" si="82"/>
        <v>#N/A</v>
      </c>
      <c r="BI116" t="e">
        <f t="shared" si="83"/>
        <v>#N/A</v>
      </c>
      <c r="BJ116" t="e">
        <f t="shared" si="84"/>
        <v>#N/A</v>
      </c>
      <c r="BK116" t="e">
        <f t="shared" si="85"/>
        <v>#N/A</v>
      </c>
      <c r="BL116" t="e">
        <f t="shared" si="86"/>
        <v>#N/A</v>
      </c>
      <c r="BM116" t="e">
        <f t="shared" si="111"/>
        <v>#N/A</v>
      </c>
      <c r="BN116" t="e">
        <f t="shared" si="112"/>
        <v>#N/A</v>
      </c>
      <c r="BO116" s="12" t="e">
        <f t="shared" si="87"/>
        <v>#N/A</v>
      </c>
      <c r="BP116" t="e">
        <f t="shared" si="100"/>
        <v>#N/A</v>
      </c>
      <c r="BQ116" t="e">
        <f t="shared" si="101"/>
        <v>#N/A</v>
      </c>
      <c r="BR116" t="e">
        <f t="shared" si="102"/>
        <v>#N/A</v>
      </c>
      <c r="BS116" t="e">
        <f t="shared" si="103"/>
        <v>#N/A</v>
      </c>
      <c r="BT116" t="e">
        <f t="shared" si="104"/>
        <v>#N/A</v>
      </c>
      <c r="BU116" t="e">
        <f t="shared" si="105"/>
        <v>#N/A</v>
      </c>
      <c r="BV116" t="e">
        <f t="shared" si="106"/>
        <v>#N/A</v>
      </c>
      <c r="BW116" t="e">
        <f t="shared" si="88"/>
        <v>#N/A</v>
      </c>
      <c r="BX116" t="e">
        <f t="shared" si="89"/>
        <v>#N/A</v>
      </c>
      <c r="BY116" t="e">
        <f t="shared" si="90"/>
        <v>#N/A</v>
      </c>
      <c r="BZ116" t="e">
        <f t="shared" si="91"/>
        <v>#N/A</v>
      </c>
    </row>
    <row r="117" spans="39:78">
      <c r="AM117" t="e">
        <f t="shared" si="73"/>
        <v>#N/A</v>
      </c>
      <c r="AN117" t="e">
        <f t="shared" si="74"/>
        <v>#N/A</v>
      </c>
      <c r="AO117" t="e">
        <f t="shared" si="75"/>
        <v>#N/A</v>
      </c>
      <c r="AP117" t="e">
        <f t="shared" si="76"/>
        <v>#N/A</v>
      </c>
      <c r="AQ117" t="e">
        <f t="shared" si="113"/>
        <v>#N/A</v>
      </c>
      <c r="AR117" t="e">
        <f t="shared" si="107"/>
        <v>#N/A</v>
      </c>
      <c r="AS117" t="e">
        <f t="shared" si="114"/>
        <v>#N/A</v>
      </c>
      <c r="AT117" t="e">
        <f t="shared" si="108"/>
        <v>#N/A</v>
      </c>
      <c r="AU117" t="e">
        <f t="shared" si="109"/>
        <v>#N/A</v>
      </c>
      <c r="AV117" t="e">
        <f t="shared" si="79"/>
        <v>#N/A</v>
      </c>
      <c r="AW117" t="e">
        <f t="shared" si="92"/>
        <v>#N/A</v>
      </c>
      <c r="AX117" t="e">
        <f t="shared" si="93"/>
        <v>#N/A</v>
      </c>
      <c r="AY117" t="e">
        <f t="shared" si="94"/>
        <v>#N/A</v>
      </c>
      <c r="AZ117" t="e">
        <f t="shared" si="95"/>
        <v>#N/A</v>
      </c>
      <c r="BA117" t="e">
        <f t="shared" si="96"/>
        <v>#N/A</v>
      </c>
      <c r="BB117" t="e">
        <f t="shared" si="97"/>
        <v>#N/A</v>
      </c>
      <c r="BC117" t="e">
        <f t="shared" si="98"/>
        <v>#N/A</v>
      </c>
      <c r="BD117" t="e">
        <f t="shared" si="99"/>
        <v>#N/A</v>
      </c>
      <c r="BE117" t="e">
        <f t="shared" si="115"/>
        <v>#N/A</v>
      </c>
      <c r="BF117" t="e">
        <f t="shared" si="81"/>
        <v>#N/A</v>
      </c>
      <c r="BG117" t="e">
        <f t="shared" si="110"/>
        <v>#N/A</v>
      </c>
      <c r="BH117" t="e">
        <f t="shared" si="82"/>
        <v>#N/A</v>
      </c>
      <c r="BI117" t="e">
        <f t="shared" si="83"/>
        <v>#N/A</v>
      </c>
      <c r="BJ117" t="e">
        <f t="shared" si="84"/>
        <v>#N/A</v>
      </c>
      <c r="BK117" t="e">
        <f t="shared" si="85"/>
        <v>#N/A</v>
      </c>
      <c r="BL117" t="e">
        <f t="shared" si="86"/>
        <v>#N/A</v>
      </c>
      <c r="BM117" t="e">
        <f t="shared" si="111"/>
        <v>#N/A</v>
      </c>
      <c r="BN117" t="e">
        <f t="shared" si="112"/>
        <v>#N/A</v>
      </c>
      <c r="BO117" s="12" t="e">
        <f t="shared" si="87"/>
        <v>#N/A</v>
      </c>
      <c r="BP117" t="e">
        <f t="shared" si="100"/>
        <v>#N/A</v>
      </c>
      <c r="BQ117" t="e">
        <f t="shared" si="101"/>
        <v>#N/A</v>
      </c>
      <c r="BR117" t="e">
        <f t="shared" si="102"/>
        <v>#N/A</v>
      </c>
      <c r="BS117" t="e">
        <f t="shared" si="103"/>
        <v>#N/A</v>
      </c>
      <c r="BT117" t="e">
        <f t="shared" si="104"/>
        <v>#N/A</v>
      </c>
      <c r="BU117" t="e">
        <f t="shared" si="105"/>
        <v>#N/A</v>
      </c>
      <c r="BV117" t="e">
        <f t="shared" si="106"/>
        <v>#N/A</v>
      </c>
      <c r="BW117" t="e">
        <f t="shared" si="88"/>
        <v>#N/A</v>
      </c>
      <c r="BX117" t="e">
        <f t="shared" si="89"/>
        <v>#N/A</v>
      </c>
      <c r="BY117" t="e">
        <f t="shared" si="90"/>
        <v>#N/A</v>
      </c>
      <c r="BZ117" t="e">
        <f t="shared" si="91"/>
        <v>#N/A</v>
      </c>
    </row>
    <row r="118" spans="39:78">
      <c r="AM118" t="e">
        <f t="shared" si="73"/>
        <v>#N/A</v>
      </c>
      <c r="AN118" t="e">
        <f t="shared" si="74"/>
        <v>#N/A</v>
      </c>
      <c r="AO118" t="e">
        <f t="shared" si="75"/>
        <v>#N/A</v>
      </c>
      <c r="AP118" t="e">
        <f t="shared" si="76"/>
        <v>#N/A</v>
      </c>
      <c r="AQ118" t="e">
        <f t="shared" si="113"/>
        <v>#N/A</v>
      </c>
      <c r="AR118" t="e">
        <f t="shared" si="107"/>
        <v>#N/A</v>
      </c>
      <c r="AS118" t="e">
        <f t="shared" si="114"/>
        <v>#N/A</v>
      </c>
      <c r="AT118" t="e">
        <f t="shared" si="108"/>
        <v>#N/A</v>
      </c>
      <c r="AU118" t="e">
        <f t="shared" si="109"/>
        <v>#N/A</v>
      </c>
      <c r="AV118" t="e">
        <f t="shared" si="79"/>
        <v>#N/A</v>
      </c>
      <c r="AW118" t="e">
        <f t="shared" si="92"/>
        <v>#N/A</v>
      </c>
      <c r="AX118" t="e">
        <f t="shared" si="93"/>
        <v>#N/A</v>
      </c>
      <c r="AY118" t="e">
        <f t="shared" si="94"/>
        <v>#N/A</v>
      </c>
      <c r="AZ118" t="e">
        <f t="shared" si="95"/>
        <v>#N/A</v>
      </c>
      <c r="BA118" t="e">
        <f t="shared" si="96"/>
        <v>#N/A</v>
      </c>
      <c r="BB118" t="e">
        <f t="shared" si="97"/>
        <v>#N/A</v>
      </c>
      <c r="BC118" t="e">
        <f t="shared" si="98"/>
        <v>#N/A</v>
      </c>
      <c r="BD118" t="e">
        <f t="shared" si="99"/>
        <v>#N/A</v>
      </c>
      <c r="BE118" t="e">
        <f t="shared" si="115"/>
        <v>#N/A</v>
      </c>
      <c r="BF118" t="e">
        <f t="shared" si="81"/>
        <v>#N/A</v>
      </c>
      <c r="BG118" t="e">
        <f t="shared" si="110"/>
        <v>#N/A</v>
      </c>
      <c r="BH118" t="e">
        <f t="shared" si="82"/>
        <v>#N/A</v>
      </c>
      <c r="BI118" t="e">
        <f t="shared" si="83"/>
        <v>#N/A</v>
      </c>
      <c r="BJ118" t="e">
        <f t="shared" si="84"/>
        <v>#N/A</v>
      </c>
      <c r="BK118" t="e">
        <f t="shared" si="85"/>
        <v>#N/A</v>
      </c>
      <c r="BL118" t="e">
        <f t="shared" si="86"/>
        <v>#N/A</v>
      </c>
      <c r="BM118" t="e">
        <f t="shared" si="111"/>
        <v>#N/A</v>
      </c>
      <c r="BN118" t="e">
        <f t="shared" si="112"/>
        <v>#N/A</v>
      </c>
      <c r="BO118" s="12" t="e">
        <f t="shared" si="87"/>
        <v>#N/A</v>
      </c>
      <c r="BP118" t="e">
        <f t="shared" si="100"/>
        <v>#N/A</v>
      </c>
      <c r="BQ118" t="e">
        <f t="shared" si="101"/>
        <v>#N/A</v>
      </c>
      <c r="BR118" t="e">
        <f t="shared" si="102"/>
        <v>#N/A</v>
      </c>
      <c r="BS118" t="e">
        <f t="shared" si="103"/>
        <v>#N/A</v>
      </c>
      <c r="BT118" t="e">
        <f t="shared" si="104"/>
        <v>#N/A</v>
      </c>
      <c r="BU118" t="e">
        <f t="shared" si="105"/>
        <v>#N/A</v>
      </c>
      <c r="BV118" t="e">
        <f t="shared" si="106"/>
        <v>#N/A</v>
      </c>
      <c r="BW118" t="e">
        <f t="shared" si="88"/>
        <v>#N/A</v>
      </c>
      <c r="BX118" t="e">
        <f t="shared" si="89"/>
        <v>#N/A</v>
      </c>
      <c r="BY118" t="e">
        <f t="shared" si="90"/>
        <v>#N/A</v>
      </c>
      <c r="BZ118" t="e">
        <f t="shared" si="91"/>
        <v>#N/A</v>
      </c>
    </row>
    <row r="119" spans="39:78">
      <c r="AM119" t="e">
        <f t="shared" si="73"/>
        <v>#N/A</v>
      </c>
      <c r="AN119" t="e">
        <f t="shared" si="74"/>
        <v>#N/A</v>
      </c>
      <c r="AO119" t="e">
        <f t="shared" si="75"/>
        <v>#N/A</v>
      </c>
      <c r="AP119" t="e">
        <f t="shared" si="76"/>
        <v>#N/A</v>
      </c>
      <c r="AQ119" t="e">
        <f t="shared" si="113"/>
        <v>#N/A</v>
      </c>
      <c r="AR119" t="e">
        <f t="shared" si="107"/>
        <v>#N/A</v>
      </c>
      <c r="AS119" t="e">
        <f t="shared" si="114"/>
        <v>#N/A</v>
      </c>
      <c r="AT119" t="e">
        <f t="shared" si="108"/>
        <v>#N/A</v>
      </c>
      <c r="AU119" t="e">
        <f t="shared" si="109"/>
        <v>#N/A</v>
      </c>
      <c r="AV119" t="e">
        <f t="shared" si="79"/>
        <v>#N/A</v>
      </c>
      <c r="AW119" t="e">
        <f t="shared" si="92"/>
        <v>#N/A</v>
      </c>
      <c r="AX119" t="e">
        <f t="shared" si="93"/>
        <v>#N/A</v>
      </c>
      <c r="AY119" t="e">
        <f t="shared" si="94"/>
        <v>#N/A</v>
      </c>
      <c r="AZ119" t="e">
        <f t="shared" si="95"/>
        <v>#N/A</v>
      </c>
      <c r="BA119" t="e">
        <f t="shared" si="96"/>
        <v>#N/A</v>
      </c>
      <c r="BB119" t="e">
        <f t="shared" si="97"/>
        <v>#N/A</v>
      </c>
      <c r="BC119" t="e">
        <f t="shared" si="98"/>
        <v>#N/A</v>
      </c>
      <c r="BD119" t="e">
        <f t="shared" si="99"/>
        <v>#N/A</v>
      </c>
      <c r="BE119" t="e">
        <f t="shared" si="115"/>
        <v>#N/A</v>
      </c>
      <c r="BF119" t="e">
        <f t="shared" si="81"/>
        <v>#N/A</v>
      </c>
      <c r="BG119" t="e">
        <f t="shared" si="110"/>
        <v>#N/A</v>
      </c>
      <c r="BH119" t="e">
        <f t="shared" si="82"/>
        <v>#N/A</v>
      </c>
      <c r="BI119" t="e">
        <f t="shared" si="83"/>
        <v>#N/A</v>
      </c>
      <c r="BJ119" t="e">
        <f t="shared" si="84"/>
        <v>#N/A</v>
      </c>
      <c r="BK119" t="e">
        <f t="shared" si="85"/>
        <v>#N/A</v>
      </c>
      <c r="BL119" t="e">
        <f t="shared" si="86"/>
        <v>#N/A</v>
      </c>
      <c r="BM119" t="e">
        <f t="shared" si="111"/>
        <v>#N/A</v>
      </c>
      <c r="BN119" t="e">
        <f t="shared" si="112"/>
        <v>#N/A</v>
      </c>
      <c r="BO119" s="12" t="e">
        <f t="shared" si="87"/>
        <v>#N/A</v>
      </c>
      <c r="BP119" t="e">
        <f t="shared" si="100"/>
        <v>#N/A</v>
      </c>
      <c r="BQ119" t="e">
        <f t="shared" si="101"/>
        <v>#N/A</v>
      </c>
      <c r="BR119" t="e">
        <f t="shared" si="102"/>
        <v>#N/A</v>
      </c>
      <c r="BS119" t="e">
        <f t="shared" si="103"/>
        <v>#N/A</v>
      </c>
      <c r="BT119" t="e">
        <f t="shared" si="104"/>
        <v>#N/A</v>
      </c>
      <c r="BU119" t="e">
        <f t="shared" si="105"/>
        <v>#N/A</v>
      </c>
      <c r="BV119" t="e">
        <f t="shared" si="106"/>
        <v>#N/A</v>
      </c>
      <c r="BW119" t="e">
        <f t="shared" si="88"/>
        <v>#N/A</v>
      </c>
      <c r="BX119" t="e">
        <f t="shared" si="89"/>
        <v>#N/A</v>
      </c>
      <c r="BY119" t="e">
        <f t="shared" si="90"/>
        <v>#N/A</v>
      </c>
      <c r="BZ119" t="e">
        <f t="shared" si="91"/>
        <v>#N/A</v>
      </c>
    </row>
    <row r="120" spans="39:78">
      <c r="AM120" t="e">
        <f t="shared" si="73"/>
        <v>#N/A</v>
      </c>
      <c r="AN120" t="e">
        <f t="shared" si="74"/>
        <v>#N/A</v>
      </c>
      <c r="AO120" t="e">
        <f t="shared" si="75"/>
        <v>#N/A</v>
      </c>
      <c r="AP120" t="e">
        <f t="shared" si="76"/>
        <v>#N/A</v>
      </c>
      <c r="AQ120" t="e">
        <f t="shared" si="113"/>
        <v>#N/A</v>
      </c>
      <c r="AR120" t="e">
        <f t="shared" si="107"/>
        <v>#N/A</v>
      </c>
      <c r="AS120" t="e">
        <f t="shared" si="114"/>
        <v>#N/A</v>
      </c>
      <c r="AT120" t="e">
        <f t="shared" si="108"/>
        <v>#N/A</v>
      </c>
      <c r="AU120" t="e">
        <f t="shared" si="109"/>
        <v>#N/A</v>
      </c>
      <c r="AV120" t="e">
        <f t="shared" si="79"/>
        <v>#N/A</v>
      </c>
      <c r="AW120" t="e">
        <f t="shared" si="92"/>
        <v>#N/A</v>
      </c>
      <c r="AX120" t="e">
        <f t="shared" si="93"/>
        <v>#N/A</v>
      </c>
      <c r="AY120" t="e">
        <f t="shared" si="94"/>
        <v>#N/A</v>
      </c>
      <c r="AZ120" t="e">
        <f t="shared" si="95"/>
        <v>#N/A</v>
      </c>
      <c r="BA120" t="e">
        <f t="shared" si="96"/>
        <v>#N/A</v>
      </c>
      <c r="BB120" t="e">
        <f t="shared" si="97"/>
        <v>#N/A</v>
      </c>
      <c r="BC120" t="e">
        <f t="shared" si="98"/>
        <v>#N/A</v>
      </c>
      <c r="BD120" t="e">
        <f t="shared" si="99"/>
        <v>#N/A</v>
      </c>
      <c r="BE120" t="e">
        <f t="shared" si="115"/>
        <v>#N/A</v>
      </c>
      <c r="BF120" t="e">
        <f t="shared" si="81"/>
        <v>#N/A</v>
      </c>
      <c r="BG120" t="e">
        <f t="shared" si="110"/>
        <v>#N/A</v>
      </c>
      <c r="BH120" t="e">
        <f t="shared" si="82"/>
        <v>#N/A</v>
      </c>
      <c r="BI120" t="e">
        <f t="shared" si="83"/>
        <v>#N/A</v>
      </c>
      <c r="BJ120" t="e">
        <f t="shared" si="84"/>
        <v>#N/A</v>
      </c>
      <c r="BK120" t="e">
        <f t="shared" si="85"/>
        <v>#N/A</v>
      </c>
      <c r="BL120" t="e">
        <f t="shared" si="86"/>
        <v>#N/A</v>
      </c>
      <c r="BM120" t="e">
        <f t="shared" si="111"/>
        <v>#N/A</v>
      </c>
      <c r="BN120" t="e">
        <f t="shared" si="112"/>
        <v>#N/A</v>
      </c>
      <c r="BO120" s="12" t="e">
        <f t="shared" si="87"/>
        <v>#N/A</v>
      </c>
      <c r="BP120" t="e">
        <f t="shared" si="100"/>
        <v>#N/A</v>
      </c>
      <c r="BQ120" t="e">
        <f t="shared" si="101"/>
        <v>#N/A</v>
      </c>
      <c r="BR120" t="e">
        <f t="shared" si="102"/>
        <v>#N/A</v>
      </c>
      <c r="BS120" t="e">
        <f t="shared" si="103"/>
        <v>#N/A</v>
      </c>
      <c r="BT120" t="e">
        <f t="shared" si="104"/>
        <v>#N/A</v>
      </c>
      <c r="BU120" t="e">
        <f t="shared" si="105"/>
        <v>#N/A</v>
      </c>
      <c r="BV120" t="e">
        <f t="shared" si="106"/>
        <v>#N/A</v>
      </c>
      <c r="BW120" t="e">
        <f t="shared" si="88"/>
        <v>#N/A</v>
      </c>
      <c r="BX120" t="e">
        <f t="shared" si="89"/>
        <v>#N/A</v>
      </c>
      <c r="BY120" t="e">
        <f t="shared" si="90"/>
        <v>#N/A</v>
      </c>
      <c r="BZ120" t="e">
        <f t="shared" si="91"/>
        <v>#N/A</v>
      </c>
    </row>
    <row r="121" spans="39:78">
      <c r="AM121" t="e">
        <f t="shared" si="73"/>
        <v>#N/A</v>
      </c>
      <c r="AN121" t="e">
        <f t="shared" si="74"/>
        <v>#N/A</v>
      </c>
      <c r="AO121" t="e">
        <f t="shared" si="75"/>
        <v>#N/A</v>
      </c>
      <c r="AP121" t="e">
        <f t="shared" si="76"/>
        <v>#N/A</v>
      </c>
      <c r="AQ121" t="e">
        <f t="shared" si="113"/>
        <v>#N/A</v>
      </c>
      <c r="AR121" t="e">
        <f t="shared" si="107"/>
        <v>#N/A</v>
      </c>
      <c r="AS121" t="e">
        <f t="shared" si="114"/>
        <v>#N/A</v>
      </c>
      <c r="AT121" t="e">
        <f t="shared" si="108"/>
        <v>#N/A</v>
      </c>
      <c r="AU121" t="e">
        <f t="shared" si="109"/>
        <v>#N/A</v>
      </c>
      <c r="AV121" t="e">
        <f t="shared" si="79"/>
        <v>#N/A</v>
      </c>
      <c r="AW121" t="e">
        <f t="shared" si="92"/>
        <v>#N/A</v>
      </c>
      <c r="AX121" t="e">
        <f t="shared" si="93"/>
        <v>#N/A</v>
      </c>
      <c r="AY121" t="e">
        <f t="shared" si="94"/>
        <v>#N/A</v>
      </c>
      <c r="AZ121" t="e">
        <f t="shared" si="95"/>
        <v>#N/A</v>
      </c>
      <c r="BA121" t="e">
        <f t="shared" si="96"/>
        <v>#N/A</v>
      </c>
      <c r="BB121" t="e">
        <f t="shared" si="97"/>
        <v>#N/A</v>
      </c>
      <c r="BC121" t="e">
        <f t="shared" si="98"/>
        <v>#N/A</v>
      </c>
      <c r="BD121" t="e">
        <f t="shared" si="99"/>
        <v>#N/A</v>
      </c>
      <c r="BE121" t="e">
        <f t="shared" si="115"/>
        <v>#N/A</v>
      </c>
      <c r="BF121" t="e">
        <f t="shared" si="81"/>
        <v>#N/A</v>
      </c>
      <c r="BG121" t="e">
        <f t="shared" si="110"/>
        <v>#N/A</v>
      </c>
      <c r="BH121" t="e">
        <f t="shared" si="82"/>
        <v>#N/A</v>
      </c>
      <c r="BI121" t="e">
        <f t="shared" si="83"/>
        <v>#N/A</v>
      </c>
      <c r="BJ121" t="e">
        <f t="shared" si="84"/>
        <v>#N/A</v>
      </c>
      <c r="BK121" t="e">
        <f t="shared" si="85"/>
        <v>#N/A</v>
      </c>
      <c r="BL121" t="e">
        <f t="shared" si="86"/>
        <v>#N/A</v>
      </c>
      <c r="BM121" t="e">
        <f t="shared" si="111"/>
        <v>#N/A</v>
      </c>
      <c r="BN121" t="e">
        <f t="shared" si="112"/>
        <v>#N/A</v>
      </c>
      <c r="BO121" s="12" t="e">
        <f t="shared" si="87"/>
        <v>#N/A</v>
      </c>
      <c r="BP121" t="e">
        <f t="shared" si="100"/>
        <v>#N/A</v>
      </c>
      <c r="BQ121" t="e">
        <f t="shared" si="101"/>
        <v>#N/A</v>
      </c>
      <c r="BR121" t="e">
        <f t="shared" si="102"/>
        <v>#N/A</v>
      </c>
      <c r="BS121" t="e">
        <f t="shared" si="103"/>
        <v>#N/A</v>
      </c>
      <c r="BT121" t="e">
        <f t="shared" si="104"/>
        <v>#N/A</v>
      </c>
      <c r="BU121" t="e">
        <f t="shared" si="105"/>
        <v>#N/A</v>
      </c>
      <c r="BV121" t="e">
        <f t="shared" si="106"/>
        <v>#N/A</v>
      </c>
      <c r="BW121" t="e">
        <f t="shared" si="88"/>
        <v>#N/A</v>
      </c>
      <c r="BX121" t="e">
        <f t="shared" si="89"/>
        <v>#N/A</v>
      </c>
      <c r="BY121" t="e">
        <f t="shared" si="90"/>
        <v>#N/A</v>
      </c>
      <c r="BZ121" t="e">
        <f t="shared" si="91"/>
        <v>#N/A</v>
      </c>
    </row>
    <row r="122" spans="39:78">
      <c r="AM122" t="e">
        <f t="shared" si="73"/>
        <v>#N/A</v>
      </c>
      <c r="AN122" t="e">
        <f t="shared" si="74"/>
        <v>#N/A</v>
      </c>
      <c r="AO122" t="e">
        <f t="shared" si="75"/>
        <v>#N/A</v>
      </c>
      <c r="AP122" t="e">
        <f t="shared" si="76"/>
        <v>#N/A</v>
      </c>
      <c r="AQ122" t="e">
        <f t="shared" si="113"/>
        <v>#N/A</v>
      </c>
      <c r="AR122" t="e">
        <f t="shared" si="107"/>
        <v>#N/A</v>
      </c>
      <c r="AS122" t="e">
        <f t="shared" si="114"/>
        <v>#N/A</v>
      </c>
      <c r="AT122" t="e">
        <f t="shared" si="108"/>
        <v>#N/A</v>
      </c>
      <c r="AU122" t="e">
        <f t="shared" si="109"/>
        <v>#N/A</v>
      </c>
      <c r="AV122" t="e">
        <f t="shared" si="79"/>
        <v>#N/A</v>
      </c>
      <c r="AW122" t="e">
        <f t="shared" si="92"/>
        <v>#N/A</v>
      </c>
      <c r="AX122" t="e">
        <f t="shared" si="93"/>
        <v>#N/A</v>
      </c>
      <c r="AY122" t="e">
        <f t="shared" si="94"/>
        <v>#N/A</v>
      </c>
      <c r="AZ122" t="e">
        <f t="shared" si="95"/>
        <v>#N/A</v>
      </c>
      <c r="BA122" t="e">
        <f t="shared" si="96"/>
        <v>#N/A</v>
      </c>
      <c r="BB122" t="e">
        <f t="shared" si="97"/>
        <v>#N/A</v>
      </c>
      <c r="BC122" t="e">
        <f t="shared" si="98"/>
        <v>#N/A</v>
      </c>
      <c r="BD122" t="e">
        <f t="shared" si="99"/>
        <v>#N/A</v>
      </c>
      <c r="BE122" t="e">
        <f t="shared" si="115"/>
        <v>#N/A</v>
      </c>
      <c r="BF122" t="e">
        <f t="shared" si="81"/>
        <v>#N/A</v>
      </c>
      <c r="BG122" t="e">
        <f t="shared" si="110"/>
        <v>#N/A</v>
      </c>
      <c r="BH122" t="e">
        <f t="shared" si="82"/>
        <v>#N/A</v>
      </c>
      <c r="BI122" t="e">
        <f t="shared" si="83"/>
        <v>#N/A</v>
      </c>
      <c r="BJ122" t="e">
        <f t="shared" si="84"/>
        <v>#N/A</v>
      </c>
      <c r="BK122" t="e">
        <f t="shared" si="85"/>
        <v>#N/A</v>
      </c>
      <c r="BL122" t="e">
        <f t="shared" si="86"/>
        <v>#N/A</v>
      </c>
      <c r="BM122" t="e">
        <f t="shared" si="111"/>
        <v>#N/A</v>
      </c>
      <c r="BN122" t="e">
        <f t="shared" si="112"/>
        <v>#N/A</v>
      </c>
      <c r="BO122" s="12" t="e">
        <f t="shared" si="87"/>
        <v>#N/A</v>
      </c>
      <c r="BP122" t="e">
        <f t="shared" si="100"/>
        <v>#N/A</v>
      </c>
      <c r="BQ122" t="e">
        <f t="shared" si="101"/>
        <v>#N/A</v>
      </c>
      <c r="BR122" t="e">
        <f t="shared" si="102"/>
        <v>#N/A</v>
      </c>
      <c r="BS122" t="e">
        <f t="shared" si="103"/>
        <v>#N/A</v>
      </c>
      <c r="BT122" t="e">
        <f t="shared" si="104"/>
        <v>#N/A</v>
      </c>
      <c r="BU122" t="e">
        <f t="shared" si="105"/>
        <v>#N/A</v>
      </c>
      <c r="BV122" t="e">
        <f t="shared" si="106"/>
        <v>#N/A</v>
      </c>
      <c r="BW122" t="e">
        <f t="shared" si="88"/>
        <v>#N/A</v>
      </c>
      <c r="BX122" t="e">
        <f t="shared" si="89"/>
        <v>#N/A</v>
      </c>
      <c r="BY122" t="e">
        <f t="shared" si="90"/>
        <v>#N/A</v>
      </c>
      <c r="BZ122" t="e">
        <f t="shared" si="91"/>
        <v>#N/A</v>
      </c>
    </row>
    <row r="123" spans="39:78">
      <c r="AM123" t="e">
        <f t="shared" si="73"/>
        <v>#N/A</v>
      </c>
      <c r="AN123" t="e">
        <f t="shared" si="74"/>
        <v>#N/A</v>
      </c>
      <c r="AO123" t="e">
        <f t="shared" si="75"/>
        <v>#N/A</v>
      </c>
      <c r="AP123" t="e">
        <f t="shared" si="76"/>
        <v>#N/A</v>
      </c>
      <c r="AQ123" t="e">
        <f t="shared" si="113"/>
        <v>#N/A</v>
      </c>
      <c r="AR123" t="e">
        <f t="shared" si="107"/>
        <v>#N/A</v>
      </c>
      <c r="AS123" t="e">
        <f t="shared" si="114"/>
        <v>#N/A</v>
      </c>
      <c r="AT123" t="e">
        <f t="shared" si="108"/>
        <v>#N/A</v>
      </c>
      <c r="AU123" t="e">
        <f t="shared" si="109"/>
        <v>#N/A</v>
      </c>
      <c r="AV123" t="e">
        <f t="shared" si="79"/>
        <v>#N/A</v>
      </c>
      <c r="AW123" t="e">
        <f t="shared" si="92"/>
        <v>#N/A</v>
      </c>
      <c r="AX123" t="e">
        <f t="shared" si="93"/>
        <v>#N/A</v>
      </c>
      <c r="AY123" t="e">
        <f t="shared" si="94"/>
        <v>#N/A</v>
      </c>
      <c r="AZ123" t="e">
        <f t="shared" si="95"/>
        <v>#N/A</v>
      </c>
      <c r="BA123" t="e">
        <f t="shared" si="96"/>
        <v>#N/A</v>
      </c>
      <c r="BB123" t="e">
        <f t="shared" si="97"/>
        <v>#N/A</v>
      </c>
      <c r="BC123" t="e">
        <f t="shared" si="98"/>
        <v>#N/A</v>
      </c>
      <c r="BD123" t="e">
        <f t="shared" si="99"/>
        <v>#N/A</v>
      </c>
      <c r="BE123" t="e">
        <f t="shared" si="115"/>
        <v>#N/A</v>
      </c>
      <c r="BF123" t="e">
        <f t="shared" si="81"/>
        <v>#N/A</v>
      </c>
      <c r="BG123" t="e">
        <f t="shared" si="110"/>
        <v>#N/A</v>
      </c>
      <c r="BH123" t="e">
        <f t="shared" si="82"/>
        <v>#N/A</v>
      </c>
      <c r="BI123" t="e">
        <f t="shared" si="83"/>
        <v>#N/A</v>
      </c>
      <c r="BJ123" t="e">
        <f t="shared" si="84"/>
        <v>#N/A</v>
      </c>
      <c r="BK123" t="e">
        <f t="shared" si="85"/>
        <v>#N/A</v>
      </c>
      <c r="BL123" t="e">
        <f t="shared" si="86"/>
        <v>#N/A</v>
      </c>
      <c r="BM123" t="e">
        <f t="shared" si="111"/>
        <v>#N/A</v>
      </c>
      <c r="BN123" t="e">
        <f t="shared" si="112"/>
        <v>#N/A</v>
      </c>
      <c r="BO123" s="12" t="e">
        <f t="shared" si="87"/>
        <v>#N/A</v>
      </c>
      <c r="BP123" t="e">
        <f t="shared" si="100"/>
        <v>#N/A</v>
      </c>
      <c r="BQ123" t="e">
        <f t="shared" si="101"/>
        <v>#N/A</v>
      </c>
      <c r="BR123" t="e">
        <f t="shared" si="102"/>
        <v>#N/A</v>
      </c>
      <c r="BS123" t="e">
        <f t="shared" si="103"/>
        <v>#N/A</v>
      </c>
      <c r="BT123" t="e">
        <f t="shared" si="104"/>
        <v>#N/A</v>
      </c>
      <c r="BU123" t="e">
        <f t="shared" si="105"/>
        <v>#N/A</v>
      </c>
      <c r="BV123" t="e">
        <f t="shared" si="106"/>
        <v>#N/A</v>
      </c>
      <c r="BW123" t="e">
        <f t="shared" si="88"/>
        <v>#N/A</v>
      </c>
      <c r="BX123" t="e">
        <f t="shared" si="89"/>
        <v>#N/A</v>
      </c>
      <c r="BY123" t="e">
        <f t="shared" si="90"/>
        <v>#N/A</v>
      </c>
      <c r="BZ123" t="e">
        <f t="shared" si="91"/>
        <v>#N/A</v>
      </c>
    </row>
    <row r="124" spans="39:78">
      <c r="AM124" t="e">
        <f t="shared" si="73"/>
        <v>#N/A</v>
      </c>
      <c r="AN124" t="e">
        <f t="shared" si="74"/>
        <v>#N/A</v>
      </c>
      <c r="AO124" t="e">
        <f t="shared" si="75"/>
        <v>#N/A</v>
      </c>
      <c r="AP124" t="e">
        <f t="shared" si="76"/>
        <v>#N/A</v>
      </c>
      <c r="AQ124" t="e">
        <f t="shared" si="113"/>
        <v>#N/A</v>
      </c>
      <c r="AR124" t="e">
        <f t="shared" si="107"/>
        <v>#N/A</v>
      </c>
      <c r="AS124" t="e">
        <f t="shared" si="114"/>
        <v>#N/A</v>
      </c>
      <c r="AT124" t="e">
        <f t="shared" si="108"/>
        <v>#N/A</v>
      </c>
      <c r="AU124" t="e">
        <f t="shared" si="109"/>
        <v>#N/A</v>
      </c>
      <c r="AV124" t="e">
        <f t="shared" si="79"/>
        <v>#N/A</v>
      </c>
      <c r="AW124" t="e">
        <f t="shared" si="92"/>
        <v>#N/A</v>
      </c>
      <c r="AX124" t="e">
        <f t="shared" si="93"/>
        <v>#N/A</v>
      </c>
      <c r="AY124" t="e">
        <f t="shared" si="94"/>
        <v>#N/A</v>
      </c>
      <c r="AZ124" t="e">
        <f t="shared" si="95"/>
        <v>#N/A</v>
      </c>
      <c r="BA124" t="e">
        <f t="shared" si="96"/>
        <v>#N/A</v>
      </c>
      <c r="BB124" t="e">
        <f t="shared" si="97"/>
        <v>#N/A</v>
      </c>
      <c r="BC124" t="e">
        <f t="shared" si="98"/>
        <v>#N/A</v>
      </c>
      <c r="BD124" t="e">
        <f t="shared" si="99"/>
        <v>#N/A</v>
      </c>
      <c r="BE124" t="e">
        <f t="shared" si="115"/>
        <v>#N/A</v>
      </c>
      <c r="BF124" t="e">
        <f t="shared" si="81"/>
        <v>#N/A</v>
      </c>
      <c r="BG124" t="e">
        <f t="shared" si="110"/>
        <v>#N/A</v>
      </c>
      <c r="BH124" t="e">
        <f t="shared" si="82"/>
        <v>#N/A</v>
      </c>
      <c r="BI124" t="e">
        <f t="shared" si="83"/>
        <v>#N/A</v>
      </c>
      <c r="BJ124" t="e">
        <f t="shared" si="84"/>
        <v>#N/A</v>
      </c>
      <c r="BK124" t="e">
        <f t="shared" si="85"/>
        <v>#N/A</v>
      </c>
      <c r="BL124" t="e">
        <f t="shared" si="86"/>
        <v>#N/A</v>
      </c>
      <c r="BM124" t="e">
        <f t="shared" si="111"/>
        <v>#N/A</v>
      </c>
      <c r="BN124" t="e">
        <f t="shared" si="112"/>
        <v>#N/A</v>
      </c>
      <c r="BO124" s="12" t="e">
        <f t="shared" si="87"/>
        <v>#N/A</v>
      </c>
      <c r="BP124" t="e">
        <f t="shared" si="100"/>
        <v>#N/A</v>
      </c>
      <c r="BQ124" t="e">
        <f t="shared" si="101"/>
        <v>#N/A</v>
      </c>
      <c r="BR124" t="e">
        <f t="shared" si="102"/>
        <v>#N/A</v>
      </c>
      <c r="BS124" t="e">
        <f t="shared" si="103"/>
        <v>#N/A</v>
      </c>
      <c r="BT124" t="e">
        <f t="shared" si="104"/>
        <v>#N/A</v>
      </c>
      <c r="BU124" t="e">
        <f t="shared" si="105"/>
        <v>#N/A</v>
      </c>
      <c r="BV124" t="e">
        <f t="shared" si="106"/>
        <v>#N/A</v>
      </c>
      <c r="BW124" t="e">
        <f t="shared" si="88"/>
        <v>#N/A</v>
      </c>
      <c r="BX124" t="e">
        <f t="shared" si="89"/>
        <v>#N/A</v>
      </c>
      <c r="BY124" t="e">
        <f t="shared" si="90"/>
        <v>#N/A</v>
      </c>
      <c r="BZ124" t="e">
        <f t="shared" si="91"/>
        <v>#N/A</v>
      </c>
    </row>
    <row r="125" spans="39:78">
      <c r="AM125" t="e">
        <f t="shared" si="73"/>
        <v>#N/A</v>
      </c>
      <c r="AN125" t="e">
        <f t="shared" si="74"/>
        <v>#N/A</v>
      </c>
      <c r="AO125" t="e">
        <f t="shared" si="75"/>
        <v>#N/A</v>
      </c>
      <c r="AP125" t="e">
        <f t="shared" si="76"/>
        <v>#N/A</v>
      </c>
      <c r="AQ125" t="e">
        <f t="shared" si="113"/>
        <v>#N/A</v>
      </c>
      <c r="AR125" t="e">
        <f t="shared" si="107"/>
        <v>#N/A</v>
      </c>
      <c r="AS125" t="e">
        <f t="shared" si="114"/>
        <v>#N/A</v>
      </c>
      <c r="AT125" t="e">
        <f t="shared" si="108"/>
        <v>#N/A</v>
      </c>
      <c r="AU125" t="e">
        <f t="shared" si="109"/>
        <v>#N/A</v>
      </c>
      <c r="AV125" t="e">
        <f t="shared" si="79"/>
        <v>#N/A</v>
      </c>
      <c r="AW125" t="e">
        <f t="shared" si="92"/>
        <v>#N/A</v>
      </c>
      <c r="AX125" t="e">
        <f t="shared" si="93"/>
        <v>#N/A</v>
      </c>
      <c r="AY125" t="e">
        <f t="shared" si="94"/>
        <v>#N/A</v>
      </c>
      <c r="AZ125" t="e">
        <f t="shared" si="95"/>
        <v>#N/A</v>
      </c>
      <c r="BA125" t="e">
        <f t="shared" si="96"/>
        <v>#N/A</v>
      </c>
      <c r="BB125" t="e">
        <f t="shared" si="97"/>
        <v>#N/A</v>
      </c>
      <c r="BC125" t="e">
        <f t="shared" si="98"/>
        <v>#N/A</v>
      </c>
      <c r="BD125" t="e">
        <f t="shared" si="99"/>
        <v>#N/A</v>
      </c>
      <c r="BE125" t="e">
        <f t="shared" si="115"/>
        <v>#N/A</v>
      </c>
      <c r="BF125" t="e">
        <f t="shared" si="81"/>
        <v>#N/A</v>
      </c>
      <c r="BG125" t="e">
        <f t="shared" si="110"/>
        <v>#N/A</v>
      </c>
      <c r="BH125" t="e">
        <f t="shared" si="82"/>
        <v>#N/A</v>
      </c>
      <c r="BI125" t="e">
        <f t="shared" si="83"/>
        <v>#N/A</v>
      </c>
      <c r="BJ125" t="e">
        <f t="shared" si="84"/>
        <v>#N/A</v>
      </c>
      <c r="BK125" t="e">
        <f t="shared" si="85"/>
        <v>#N/A</v>
      </c>
      <c r="BL125" t="e">
        <f t="shared" si="86"/>
        <v>#N/A</v>
      </c>
      <c r="BM125" t="e">
        <f t="shared" si="111"/>
        <v>#N/A</v>
      </c>
      <c r="BN125" t="e">
        <f t="shared" si="112"/>
        <v>#N/A</v>
      </c>
      <c r="BO125" s="12" t="e">
        <f t="shared" si="87"/>
        <v>#N/A</v>
      </c>
      <c r="BP125" t="e">
        <f t="shared" si="100"/>
        <v>#N/A</v>
      </c>
      <c r="BQ125" t="e">
        <f t="shared" si="101"/>
        <v>#N/A</v>
      </c>
      <c r="BR125" t="e">
        <f t="shared" si="102"/>
        <v>#N/A</v>
      </c>
      <c r="BS125" t="e">
        <f t="shared" si="103"/>
        <v>#N/A</v>
      </c>
      <c r="BT125" t="e">
        <f t="shared" si="104"/>
        <v>#N/A</v>
      </c>
      <c r="BU125" t="e">
        <f t="shared" si="105"/>
        <v>#N/A</v>
      </c>
      <c r="BV125" t="e">
        <f t="shared" si="106"/>
        <v>#N/A</v>
      </c>
      <c r="BW125" t="e">
        <f t="shared" si="88"/>
        <v>#N/A</v>
      </c>
      <c r="BX125" t="e">
        <f t="shared" si="89"/>
        <v>#N/A</v>
      </c>
      <c r="BY125" t="e">
        <f t="shared" si="90"/>
        <v>#N/A</v>
      </c>
      <c r="BZ125" t="e">
        <f t="shared" si="91"/>
        <v>#N/A</v>
      </c>
    </row>
    <row r="126" spans="39:78">
      <c r="AM126" t="e">
        <f t="shared" si="73"/>
        <v>#N/A</v>
      </c>
      <c r="AN126" t="e">
        <f t="shared" si="74"/>
        <v>#N/A</v>
      </c>
      <c r="AO126" t="e">
        <f t="shared" si="75"/>
        <v>#N/A</v>
      </c>
      <c r="AP126" t="e">
        <f t="shared" si="76"/>
        <v>#N/A</v>
      </c>
      <c r="AQ126" t="e">
        <f t="shared" si="113"/>
        <v>#N/A</v>
      </c>
      <c r="AR126" t="e">
        <f t="shared" si="107"/>
        <v>#N/A</v>
      </c>
      <c r="AS126" t="e">
        <f t="shared" si="114"/>
        <v>#N/A</v>
      </c>
      <c r="AT126" t="e">
        <f t="shared" si="108"/>
        <v>#N/A</v>
      </c>
      <c r="AU126" t="e">
        <f t="shared" si="109"/>
        <v>#N/A</v>
      </c>
      <c r="AV126" t="e">
        <f t="shared" si="79"/>
        <v>#N/A</v>
      </c>
      <c r="AW126" t="e">
        <f t="shared" si="92"/>
        <v>#N/A</v>
      </c>
      <c r="AX126" t="e">
        <f t="shared" si="93"/>
        <v>#N/A</v>
      </c>
      <c r="AY126" t="e">
        <f t="shared" si="94"/>
        <v>#N/A</v>
      </c>
      <c r="AZ126" t="e">
        <f t="shared" si="95"/>
        <v>#N/A</v>
      </c>
      <c r="BA126" t="e">
        <f t="shared" si="96"/>
        <v>#N/A</v>
      </c>
      <c r="BB126" t="e">
        <f t="shared" si="97"/>
        <v>#N/A</v>
      </c>
      <c r="BC126" t="e">
        <f t="shared" si="98"/>
        <v>#N/A</v>
      </c>
      <c r="BD126" t="e">
        <f t="shared" si="99"/>
        <v>#N/A</v>
      </c>
      <c r="BE126" t="e">
        <f t="shared" si="115"/>
        <v>#N/A</v>
      </c>
      <c r="BF126" t="e">
        <f t="shared" si="81"/>
        <v>#N/A</v>
      </c>
      <c r="BG126" t="e">
        <f t="shared" si="110"/>
        <v>#N/A</v>
      </c>
      <c r="BH126" t="e">
        <f t="shared" si="82"/>
        <v>#N/A</v>
      </c>
      <c r="BI126" t="e">
        <f t="shared" si="83"/>
        <v>#N/A</v>
      </c>
      <c r="BJ126" t="e">
        <f t="shared" si="84"/>
        <v>#N/A</v>
      </c>
      <c r="BK126" t="e">
        <f t="shared" si="85"/>
        <v>#N/A</v>
      </c>
      <c r="BL126" t="e">
        <f t="shared" si="86"/>
        <v>#N/A</v>
      </c>
      <c r="BM126" t="e">
        <f t="shared" si="111"/>
        <v>#N/A</v>
      </c>
      <c r="BN126" t="e">
        <f t="shared" si="112"/>
        <v>#N/A</v>
      </c>
      <c r="BO126" s="12" t="e">
        <f t="shared" si="87"/>
        <v>#N/A</v>
      </c>
      <c r="BP126" t="e">
        <f t="shared" si="100"/>
        <v>#N/A</v>
      </c>
      <c r="BQ126" t="e">
        <f t="shared" si="101"/>
        <v>#N/A</v>
      </c>
      <c r="BR126" t="e">
        <f t="shared" si="102"/>
        <v>#N/A</v>
      </c>
      <c r="BS126" t="e">
        <f t="shared" si="103"/>
        <v>#N/A</v>
      </c>
      <c r="BT126" t="e">
        <f t="shared" si="104"/>
        <v>#N/A</v>
      </c>
      <c r="BU126" t="e">
        <f t="shared" si="105"/>
        <v>#N/A</v>
      </c>
      <c r="BV126" t="e">
        <f t="shared" si="106"/>
        <v>#N/A</v>
      </c>
      <c r="BW126" t="e">
        <f t="shared" si="88"/>
        <v>#N/A</v>
      </c>
      <c r="BX126" t="e">
        <f t="shared" si="89"/>
        <v>#N/A</v>
      </c>
      <c r="BY126" t="e">
        <f t="shared" si="90"/>
        <v>#N/A</v>
      </c>
      <c r="BZ126" t="e">
        <f t="shared" si="91"/>
        <v>#N/A</v>
      </c>
    </row>
    <row r="127" spans="39:78">
      <c r="AM127" t="e">
        <f t="shared" si="73"/>
        <v>#N/A</v>
      </c>
      <c r="AN127" t="e">
        <f t="shared" si="74"/>
        <v>#N/A</v>
      </c>
      <c r="AO127" t="e">
        <f t="shared" si="75"/>
        <v>#N/A</v>
      </c>
      <c r="AP127" t="e">
        <f t="shared" si="76"/>
        <v>#N/A</v>
      </c>
      <c r="AQ127" t="e">
        <f t="shared" si="113"/>
        <v>#N/A</v>
      </c>
      <c r="AR127" t="e">
        <f t="shared" si="107"/>
        <v>#N/A</v>
      </c>
      <c r="AS127" t="e">
        <f t="shared" si="114"/>
        <v>#N/A</v>
      </c>
      <c r="AT127" t="e">
        <f t="shared" si="108"/>
        <v>#N/A</v>
      </c>
      <c r="AU127" t="e">
        <f t="shared" si="109"/>
        <v>#N/A</v>
      </c>
      <c r="AV127" t="e">
        <f t="shared" si="79"/>
        <v>#N/A</v>
      </c>
      <c r="AW127" t="e">
        <f t="shared" si="92"/>
        <v>#N/A</v>
      </c>
      <c r="AX127" t="e">
        <f t="shared" si="93"/>
        <v>#N/A</v>
      </c>
      <c r="AY127" t="e">
        <f t="shared" si="94"/>
        <v>#N/A</v>
      </c>
      <c r="AZ127" t="e">
        <f t="shared" si="95"/>
        <v>#N/A</v>
      </c>
      <c r="BA127" t="e">
        <f t="shared" si="96"/>
        <v>#N/A</v>
      </c>
      <c r="BB127" t="e">
        <f t="shared" si="97"/>
        <v>#N/A</v>
      </c>
      <c r="BC127" t="e">
        <f t="shared" si="98"/>
        <v>#N/A</v>
      </c>
      <c r="BD127" t="e">
        <f t="shared" si="99"/>
        <v>#N/A</v>
      </c>
      <c r="BE127" t="e">
        <f t="shared" si="115"/>
        <v>#N/A</v>
      </c>
      <c r="BF127" t="e">
        <f t="shared" si="81"/>
        <v>#N/A</v>
      </c>
      <c r="BG127" t="e">
        <f t="shared" si="110"/>
        <v>#N/A</v>
      </c>
      <c r="BH127" t="e">
        <f t="shared" si="82"/>
        <v>#N/A</v>
      </c>
      <c r="BI127" t="e">
        <f t="shared" si="83"/>
        <v>#N/A</v>
      </c>
      <c r="BJ127" t="e">
        <f t="shared" si="84"/>
        <v>#N/A</v>
      </c>
      <c r="BK127" t="e">
        <f t="shared" si="85"/>
        <v>#N/A</v>
      </c>
      <c r="BL127" t="e">
        <f t="shared" si="86"/>
        <v>#N/A</v>
      </c>
      <c r="BM127" t="e">
        <f t="shared" si="111"/>
        <v>#N/A</v>
      </c>
      <c r="BN127" t="e">
        <f t="shared" si="112"/>
        <v>#N/A</v>
      </c>
      <c r="BO127" s="12" t="e">
        <f t="shared" si="87"/>
        <v>#N/A</v>
      </c>
      <c r="BP127" t="e">
        <f t="shared" si="100"/>
        <v>#N/A</v>
      </c>
      <c r="BQ127" t="e">
        <f t="shared" si="101"/>
        <v>#N/A</v>
      </c>
      <c r="BR127" t="e">
        <f t="shared" si="102"/>
        <v>#N/A</v>
      </c>
      <c r="BS127" t="e">
        <f t="shared" si="103"/>
        <v>#N/A</v>
      </c>
      <c r="BT127" t="e">
        <f t="shared" si="104"/>
        <v>#N/A</v>
      </c>
      <c r="BU127" t="e">
        <f t="shared" si="105"/>
        <v>#N/A</v>
      </c>
      <c r="BV127" t="e">
        <f t="shared" si="106"/>
        <v>#N/A</v>
      </c>
      <c r="BW127" t="e">
        <f t="shared" si="88"/>
        <v>#N/A</v>
      </c>
      <c r="BX127" t="e">
        <f t="shared" si="89"/>
        <v>#N/A</v>
      </c>
      <c r="BY127" t="e">
        <f t="shared" si="90"/>
        <v>#N/A</v>
      </c>
      <c r="BZ127" t="e">
        <f t="shared" si="91"/>
        <v>#N/A</v>
      </c>
    </row>
    <row r="128" spans="39:78">
      <c r="AM128" t="e">
        <f t="shared" si="73"/>
        <v>#N/A</v>
      </c>
      <c r="AN128" t="e">
        <f t="shared" si="74"/>
        <v>#N/A</v>
      </c>
      <c r="AO128" t="e">
        <f t="shared" si="75"/>
        <v>#N/A</v>
      </c>
      <c r="AP128" t="e">
        <f t="shared" si="76"/>
        <v>#N/A</v>
      </c>
      <c r="AQ128" t="e">
        <f t="shared" si="113"/>
        <v>#N/A</v>
      </c>
      <c r="AR128" t="e">
        <f t="shared" si="107"/>
        <v>#N/A</v>
      </c>
      <c r="AS128" t="e">
        <f t="shared" si="114"/>
        <v>#N/A</v>
      </c>
      <c r="AT128" t="e">
        <f t="shared" si="108"/>
        <v>#N/A</v>
      </c>
      <c r="AU128" t="e">
        <f t="shared" si="109"/>
        <v>#N/A</v>
      </c>
      <c r="AV128" t="e">
        <f t="shared" si="79"/>
        <v>#N/A</v>
      </c>
      <c r="AW128" t="e">
        <f t="shared" si="92"/>
        <v>#N/A</v>
      </c>
      <c r="AX128" t="e">
        <f t="shared" si="93"/>
        <v>#N/A</v>
      </c>
      <c r="AY128" t="e">
        <f t="shared" si="94"/>
        <v>#N/A</v>
      </c>
      <c r="AZ128" t="e">
        <f t="shared" si="95"/>
        <v>#N/A</v>
      </c>
      <c r="BA128" t="e">
        <f t="shared" si="96"/>
        <v>#N/A</v>
      </c>
      <c r="BB128" t="e">
        <f t="shared" si="97"/>
        <v>#N/A</v>
      </c>
      <c r="BC128" t="e">
        <f t="shared" si="98"/>
        <v>#N/A</v>
      </c>
      <c r="BD128" t="e">
        <f t="shared" si="99"/>
        <v>#N/A</v>
      </c>
      <c r="BE128" t="e">
        <f t="shared" si="115"/>
        <v>#N/A</v>
      </c>
      <c r="BF128" t="e">
        <f t="shared" si="81"/>
        <v>#N/A</v>
      </c>
      <c r="BG128" t="e">
        <f t="shared" si="110"/>
        <v>#N/A</v>
      </c>
      <c r="BH128" t="e">
        <f t="shared" si="82"/>
        <v>#N/A</v>
      </c>
      <c r="BI128" t="e">
        <f t="shared" si="83"/>
        <v>#N/A</v>
      </c>
      <c r="BJ128" t="e">
        <f t="shared" si="84"/>
        <v>#N/A</v>
      </c>
      <c r="BK128" t="e">
        <f t="shared" si="85"/>
        <v>#N/A</v>
      </c>
      <c r="BL128" t="e">
        <f t="shared" si="86"/>
        <v>#N/A</v>
      </c>
      <c r="BM128" t="e">
        <f t="shared" si="111"/>
        <v>#N/A</v>
      </c>
      <c r="BN128" t="e">
        <f t="shared" si="112"/>
        <v>#N/A</v>
      </c>
      <c r="BO128" s="12" t="e">
        <f t="shared" si="87"/>
        <v>#N/A</v>
      </c>
      <c r="BP128" t="e">
        <f t="shared" si="100"/>
        <v>#N/A</v>
      </c>
      <c r="BQ128" t="e">
        <f t="shared" si="101"/>
        <v>#N/A</v>
      </c>
      <c r="BR128" t="e">
        <f t="shared" si="102"/>
        <v>#N/A</v>
      </c>
      <c r="BS128" t="e">
        <f t="shared" si="103"/>
        <v>#N/A</v>
      </c>
      <c r="BT128" t="e">
        <f t="shared" si="104"/>
        <v>#N/A</v>
      </c>
      <c r="BU128" t="e">
        <f t="shared" si="105"/>
        <v>#N/A</v>
      </c>
      <c r="BV128" t="e">
        <f t="shared" si="106"/>
        <v>#N/A</v>
      </c>
      <c r="BW128" t="e">
        <f t="shared" si="88"/>
        <v>#N/A</v>
      </c>
      <c r="BX128" t="e">
        <f t="shared" si="89"/>
        <v>#N/A</v>
      </c>
      <c r="BY128" t="e">
        <f t="shared" si="90"/>
        <v>#N/A</v>
      </c>
      <c r="BZ128" t="e">
        <f t="shared" si="91"/>
        <v>#N/A</v>
      </c>
    </row>
    <row r="129" spans="39:78">
      <c r="AM129" t="e">
        <f t="shared" si="73"/>
        <v>#N/A</v>
      </c>
      <c r="AN129" t="e">
        <f t="shared" si="74"/>
        <v>#N/A</v>
      </c>
      <c r="AO129" t="e">
        <f t="shared" si="75"/>
        <v>#N/A</v>
      </c>
      <c r="AP129" t="e">
        <f t="shared" si="76"/>
        <v>#N/A</v>
      </c>
      <c r="AQ129" t="e">
        <f t="shared" si="113"/>
        <v>#N/A</v>
      </c>
      <c r="AR129" t="e">
        <f t="shared" si="107"/>
        <v>#N/A</v>
      </c>
      <c r="AS129" t="e">
        <f t="shared" si="114"/>
        <v>#N/A</v>
      </c>
      <c r="AT129" t="e">
        <f t="shared" si="108"/>
        <v>#N/A</v>
      </c>
      <c r="AU129" t="e">
        <f t="shared" si="109"/>
        <v>#N/A</v>
      </c>
      <c r="AV129" t="e">
        <f t="shared" si="79"/>
        <v>#N/A</v>
      </c>
      <c r="AW129" t="e">
        <f t="shared" si="92"/>
        <v>#N/A</v>
      </c>
      <c r="AX129" t="e">
        <f t="shared" si="93"/>
        <v>#N/A</v>
      </c>
      <c r="AY129" t="e">
        <f t="shared" si="94"/>
        <v>#N/A</v>
      </c>
      <c r="AZ129" t="e">
        <f t="shared" si="95"/>
        <v>#N/A</v>
      </c>
      <c r="BA129" t="e">
        <f t="shared" si="96"/>
        <v>#N/A</v>
      </c>
      <c r="BB129" t="e">
        <f t="shared" si="97"/>
        <v>#N/A</v>
      </c>
      <c r="BC129" t="e">
        <f t="shared" si="98"/>
        <v>#N/A</v>
      </c>
      <c r="BD129" t="e">
        <f t="shared" si="99"/>
        <v>#N/A</v>
      </c>
      <c r="BE129" t="e">
        <f t="shared" si="115"/>
        <v>#N/A</v>
      </c>
      <c r="BF129" t="e">
        <f t="shared" si="81"/>
        <v>#N/A</v>
      </c>
      <c r="BG129" t="e">
        <f t="shared" si="110"/>
        <v>#N/A</v>
      </c>
      <c r="BH129" t="e">
        <f t="shared" si="82"/>
        <v>#N/A</v>
      </c>
      <c r="BI129" t="e">
        <f t="shared" si="83"/>
        <v>#N/A</v>
      </c>
      <c r="BJ129" t="e">
        <f t="shared" si="84"/>
        <v>#N/A</v>
      </c>
      <c r="BK129" t="e">
        <f t="shared" si="85"/>
        <v>#N/A</v>
      </c>
      <c r="BL129" t="e">
        <f t="shared" si="86"/>
        <v>#N/A</v>
      </c>
      <c r="BM129" t="e">
        <f t="shared" si="111"/>
        <v>#N/A</v>
      </c>
      <c r="BN129" t="e">
        <f t="shared" si="112"/>
        <v>#N/A</v>
      </c>
      <c r="BO129" s="12" t="e">
        <f t="shared" si="87"/>
        <v>#N/A</v>
      </c>
      <c r="BP129" t="e">
        <f t="shared" si="100"/>
        <v>#N/A</v>
      </c>
      <c r="BQ129" t="e">
        <f t="shared" si="101"/>
        <v>#N/A</v>
      </c>
      <c r="BR129" t="e">
        <f t="shared" si="102"/>
        <v>#N/A</v>
      </c>
      <c r="BS129" t="e">
        <f t="shared" si="103"/>
        <v>#N/A</v>
      </c>
      <c r="BT129" t="e">
        <f t="shared" si="104"/>
        <v>#N/A</v>
      </c>
      <c r="BU129" t="e">
        <f t="shared" si="105"/>
        <v>#N/A</v>
      </c>
      <c r="BV129" t="e">
        <f t="shared" si="106"/>
        <v>#N/A</v>
      </c>
      <c r="BW129" t="e">
        <f t="shared" si="88"/>
        <v>#N/A</v>
      </c>
      <c r="BX129" t="e">
        <f t="shared" si="89"/>
        <v>#N/A</v>
      </c>
      <c r="BY129" t="e">
        <f t="shared" si="90"/>
        <v>#N/A</v>
      </c>
      <c r="BZ129" t="e">
        <f t="shared" si="91"/>
        <v>#N/A</v>
      </c>
    </row>
    <row r="130" spans="39:78">
      <c r="AM130" t="e">
        <f t="shared" si="73"/>
        <v>#N/A</v>
      </c>
      <c r="AN130" t="e">
        <f t="shared" si="74"/>
        <v>#N/A</v>
      </c>
      <c r="AO130" t="e">
        <f t="shared" si="75"/>
        <v>#N/A</v>
      </c>
      <c r="AP130" t="e">
        <f t="shared" si="76"/>
        <v>#N/A</v>
      </c>
      <c r="AQ130" t="e">
        <f t="shared" si="113"/>
        <v>#N/A</v>
      </c>
      <c r="AR130" t="e">
        <f t="shared" si="107"/>
        <v>#N/A</v>
      </c>
      <c r="AS130" t="e">
        <f t="shared" si="114"/>
        <v>#N/A</v>
      </c>
      <c r="AT130" t="e">
        <f t="shared" si="108"/>
        <v>#N/A</v>
      </c>
      <c r="AU130" t="e">
        <f t="shared" si="109"/>
        <v>#N/A</v>
      </c>
      <c r="AV130" t="e">
        <f t="shared" si="79"/>
        <v>#N/A</v>
      </c>
      <c r="AW130" t="e">
        <f t="shared" si="92"/>
        <v>#N/A</v>
      </c>
      <c r="AX130" t="e">
        <f t="shared" si="93"/>
        <v>#N/A</v>
      </c>
      <c r="AY130" t="e">
        <f t="shared" si="94"/>
        <v>#N/A</v>
      </c>
      <c r="AZ130" t="e">
        <f t="shared" si="95"/>
        <v>#N/A</v>
      </c>
      <c r="BA130" t="e">
        <f t="shared" si="96"/>
        <v>#N/A</v>
      </c>
      <c r="BB130" t="e">
        <f t="shared" si="97"/>
        <v>#N/A</v>
      </c>
      <c r="BC130" t="e">
        <f t="shared" si="98"/>
        <v>#N/A</v>
      </c>
      <c r="BD130" t="e">
        <f t="shared" si="99"/>
        <v>#N/A</v>
      </c>
      <c r="BE130" t="e">
        <f t="shared" si="115"/>
        <v>#N/A</v>
      </c>
      <c r="BF130" t="e">
        <f t="shared" si="81"/>
        <v>#N/A</v>
      </c>
      <c r="BG130" t="e">
        <f t="shared" si="110"/>
        <v>#N/A</v>
      </c>
      <c r="BH130" t="e">
        <f t="shared" si="82"/>
        <v>#N/A</v>
      </c>
      <c r="BI130" t="e">
        <f t="shared" si="83"/>
        <v>#N/A</v>
      </c>
      <c r="BJ130" t="e">
        <f t="shared" si="84"/>
        <v>#N/A</v>
      </c>
      <c r="BK130" t="e">
        <f t="shared" si="85"/>
        <v>#N/A</v>
      </c>
      <c r="BL130" t="e">
        <f t="shared" si="86"/>
        <v>#N/A</v>
      </c>
      <c r="BM130" t="e">
        <f t="shared" si="111"/>
        <v>#N/A</v>
      </c>
      <c r="BN130" t="e">
        <f t="shared" si="112"/>
        <v>#N/A</v>
      </c>
      <c r="BO130" s="12" t="e">
        <f t="shared" si="87"/>
        <v>#N/A</v>
      </c>
      <c r="BP130" t="e">
        <f t="shared" si="100"/>
        <v>#N/A</v>
      </c>
      <c r="BQ130" t="e">
        <f t="shared" si="101"/>
        <v>#N/A</v>
      </c>
      <c r="BR130" t="e">
        <f t="shared" si="102"/>
        <v>#N/A</v>
      </c>
      <c r="BS130" t="e">
        <f t="shared" si="103"/>
        <v>#N/A</v>
      </c>
      <c r="BT130" t="e">
        <f t="shared" si="104"/>
        <v>#N/A</v>
      </c>
      <c r="BU130" t="e">
        <f t="shared" si="105"/>
        <v>#N/A</v>
      </c>
      <c r="BV130" t="e">
        <f t="shared" si="106"/>
        <v>#N/A</v>
      </c>
      <c r="BW130" t="e">
        <f t="shared" si="88"/>
        <v>#N/A</v>
      </c>
      <c r="BX130" t="e">
        <f t="shared" si="89"/>
        <v>#N/A</v>
      </c>
      <c r="BY130" t="e">
        <f t="shared" si="90"/>
        <v>#N/A</v>
      </c>
      <c r="BZ130" t="e">
        <f t="shared" si="91"/>
        <v>#N/A</v>
      </c>
    </row>
    <row r="131" spans="39:78">
      <c r="AM131" t="e">
        <f t="shared" si="73"/>
        <v>#N/A</v>
      </c>
      <c r="AN131" t="e">
        <f t="shared" si="74"/>
        <v>#N/A</v>
      </c>
      <c r="AO131" t="e">
        <f t="shared" si="75"/>
        <v>#N/A</v>
      </c>
      <c r="AP131" t="e">
        <f t="shared" si="76"/>
        <v>#N/A</v>
      </c>
      <c r="AQ131" t="e">
        <f t="shared" si="113"/>
        <v>#N/A</v>
      </c>
      <c r="AR131" t="e">
        <f t="shared" si="107"/>
        <v>#N/A</v>
      </c>
      <c r="AS131" t="e">
        <f t="shared" si="114"/>
        <v>#N/A</v>
      </c>
      <c r="AT131" t="e">
        <f t="shared" si="108"/>
        <v>#N/A</v>
      </c>
      <c r="AU131" t="e">
        <f t="shared" si="109"/>
        <v>#N/A</v>
      </c>
      <c r="AV131" t="e">
        <f t="shared" si="79"/>
        <v>#N/A</v>
      </c>
      <c r="AW131" t="e">
        <f t="shared" si="92"/>
        <v>#N/A</v>
      </c>
      <c r="AX131" t="e">
        <f t="shared" si="93"/>
        <v>#N/A</v>
      </c>
      <c r="AY131" t="e">
        <f t="shared" si="94"/>
        <v>#N/A</v>
      </c>
      <c r="AZ131" t="e">
        <f t="shared" si="95"/>
        <v>#N/A</v>
      </c>
      <c r="BA131" t="e">
        <f t="shared" si="96"/>
        <v>#N/A</v>
      </c>
      <c r="BB131" t="e">
        <f t="shared" si="97"/>
        <v>#N/A</v>
      </c>
      <c r="BC131" t="e">
        <f t="shared" si="98"/>
        <v>#N/A</v>
      </c>
      <c r="BD131" t="e">
        <f t="shared" si="99"/>
        <v>#N/A</v>
      </c>
      <c r="BE131" t="e">
        <f t="shared" si="115"/>
        <v>#N/A</v>
      </c>
      <c r="BF131" t="e">
        <f t="shared" si="81"/>
        <v>#N/A</v>
      </c>
      <c r="BG131" t="e">
        <f t="shared" si="110"/>
        <v>#N/A</v>
      </c>
      <c r="BH131" t="e">
        <f t="shared" si="82"/>
        <v>#N/A</v>
      </c>
      <c r="BI131" t="e">
        <f t="shared" si="83"/>
        <v>#N/A</v>
      </c>
      <c r="BJ131" t="e">
        <f t="shared" si="84"/>
        <v>#N/A</v>
      </c>
      <c r="BK131" t="e">
        <f t="shared" si="85"/>
        <v>#N/A</v>
      </c>
      <c r="BL131" t="e">
        <f t="shared" si="86"/>
        <v>#N/A</v>
      </c>
      <c r="BM131" t="e">
        <f t="shared" si="111"/>
        <v>#N/A</v>
      </c>
      <c r="BN131" t="e">
        <f t="shared" si="112"/>
        <v>#N/A</v>
      </c>
      <c r="BO131" s="12" t="e">
        <f t="shared" si="87"/>
        <v>#N/A</v>
      </c>
      <c r="BP131" t="e">
        <f t="shared" si="100"/>
        <v>#N/A</v>
      </c>
      <c r="BQ131" t="e">
        <f t="shared" si="101"/>
        <v>#N/A</v>
      </c>
      <c r="BR131" t="e">
        <f t="shared" si="102"/>
        <v>#N/A</v>
      </c>
      <c r="BS131" t="e">
        <f t="shared" si="103"/>
        <v>#N/A</v>
      </c>
      <c r="BT131" t="e">
        <f t="shared" si="104"/>
        <v>#N/A</v>
      </c>
      <c r="BU131" t="e">
        <f t="shared" si="105"/>
        <v>#N/A</v>
      </c>
      <c r="BV131" t="e">
        <f t="shared" si="106"/>
        <v>#N/A</v>
      </c>
      <c r="BW131" t="e">
        <f t="shared" si="88"/>
        <v>#N/A</v>
      </c>
      <c r="BX131" t="e">
        <f t="shared" si="89"/>
        <v>#N/A</v>
      </c>
      <c r="BY131" t="e">
        <f t="shared" si="90"/>
        <v>#N/A</v>
      </c>
      <c r="BZ131" t="e">
        <f t="shared" si="91"/>
        <v>#N/A</v>
      </c>
    </row>
    <row r="132" spans="39:78">
      <c r="AM132" t="e">
        <f t="shared" si="73"/>
        <v>#N/A</v>
      </c>
      <c r="AN132" t="e">
        <f t="shared" si="74"/>
        <v>#N/A</v>
      </c>
      <c r="AO132" t="e">
        <f t="shared" si="75"/>
        <v>#N/A</v>
      </c>
      <c r="AP132" t="e">
        <f t="shared" si="76"/>
        <v>#N/A</v>
      </c>
      <c r="AQ132" t="e">
        <f t="shared" si="113"/>
        <v>#N/A</v>
      </c>
      <c r="AR132" t="e">
        <f t="shared" si="107"/>
        <v>#N/A</v>
      </c>
      <c r="AS132" t="e">
        <f t="shared" si="114"/>
        <v>#N/A</v>
      </c>
      <c r="AT132" t="e">
        <f t="shared" si="108"/>
        <v>#N/A</v>
      </c>
      <c r="AU132" t="e">
        <f t="shared" si="109"/>
        <v>#N/A</v>
      </c>
      <c r="AV132" t="e">
        <f t="shared" si="79"/>
        <v>#N/A</v>
      </c>
      <c r="AW132" t="e">
        <f t="shared" si="92"/>
        <v>#N/A</v>
      </c>
      <c r="AX132" t="e">
        <f t="shared" si="93"/>
        <v>#N/A</v>
      </c>
      <c r="AY132" t="e">
        <f t="shared" si="94"/>
        <v>#N/A</v>
      </c>
      <c r="AZ132" t="e">
        <f t="shared" si="95"/>
        <v>#N/A</v>
      </c>
      <c r="BA132" t="e">
        <f t="shared" si="96"/>
        <v>#N/A</v>
      </c>
      <c r="BB132" t="e">
        <f t="shared" si="97"/>
        <v>#N/A</v>
      </c>
      <c r="BC132" t="e">
        <f t="shared" si="98"/>
        <v>#N/A</v>
      </c>
      <c r="BD132" t="e">
        <f t="shared" si="99"/>
        <v>#N/A</v>
      </c>
      <c r="BE132" t="e">
        <f t="shared" si="115"/>
        <v>#N/A</v>
      </c>
      <c r="BF132" t="e">
        <f t="shared" si="81"/>
        <v>#N/A</v>
      </c>
      <c r="BG132" t="e">
        <f t="shared" si="110"/>
        <v>#N/A</v>
      </c>
      <c r="BH132" t="e">
        <f t="shared" si="82"/>
        <v>#N/A</v>
      </c>
      <c r="BI132" t="e">
        <f t="shared" si="83"/>
        <v>#N/A</v>
      </c>
      <c r="BJ132" t="e">
        <f t="shared" si="84"/>
        <v>#N/A</v>
      </c>
      <c r="BK132" t="e">
        <f t="shared" si="85"/>
        <v>#N/A</v>
      </c>
      <c r="BL132" t="e">
        <f t="shared" si="86"/>
        <v>#N/A</v>
      </c>
      <c r="BM132" t="e">
        <f t="shared" si="111"/>
        <v>#N/A</v>
      </c>
      <c r="BN132" t="e">
        <f t="shared" si="112"/>
        <v>#N/A</v>
      </c>
      <c r="BO132" s="12" t="e">
        <f t="shared" si="87"/>
        <v>#N/A</v>
      </c>
      <c r="BP132" t="e">
        <f t="shared" si="100"/>
        <v>#N/A</v>
      </c>
      <c r="BQ132" t="e">
        <f t="shared" si="101"/>
        <v>#N/A</v>
      </c>
      <c r="BR132" t="e">
        <f t="shared" si="102"/>
        <v>#N/A</v>
      </c>
      <c r="BS132" t="e">
        <f t="shared" si="103"/>
        <v>#N/A</v>
      </c>
      <c r="BT132" t="e">
        <f t="shared" si="104"/>
        <v>#N/A</v>
      </c>
      <c r="BU132" t="e">
        <f t="shared" si="105"/>
        <v>#N/A</v>
      </c>
      <c r="BV132" t="e">
        <f t="shared" si="106"/>
        <v>#N/A</v>
      </c>
      <c r="BW132" t="e">
        <f t="shared" si="88"/>
        <v>#N/A</v>
      </c>
      <c r="BX132" t="e">
        <f t="shared" si="89"/>
        <v>#N/A</v>
      </c>
      <c r="BY132" t="e">
        <f t="shared" si="90"/>
        <v>#N/A</v>
      </c>
      <c r="BZ132" t="e">
        <f t="shared" si="91"/>
        <v>#N/A</v>
      </c>
    </row>
    <row r="133" spans="39:78">
      <c r="AM133" t="e">
        <f t="shared" si="73"/>
        <v>#N/A</v>
      </c>
      <c r="AN133" t="e">
        <f t="shared" si="74"/>
        <v>#N/A</v>
      </c>
      <c r="AO133" t="e">
        <f t="shared" si="75"/>
        <v>#N/A</v>
      </c>
      <c r="AP133" t="e">
        <f t="shared" si="76"/>
        <v>#N/A</v>
      </c>
      <c r="AQ133" t="e">
        <f t="shared" si="113"/>
        <v>#N/A</v>
      </c>
      <c r="AR133" t="e">
        <f t="shared" si="107"/>
        <v>#N/A</v>
      </c>
      <c r="AS133" t="e">
        <f t="shared" si="114"/>
        <v>#N/A</v>
      </c>
      <c r="AT133" t="e">
        <f t="shared" si="108"/>
        <v>#N/A</v>
      </c>
      <c r="AU133" t="e">
        <f t="shared" si="109"/>
        <v>#N/A</v>
      </c>
      <c r="AV133" t="e">
        <f t="shared" si="79"/>
        <v>#N/A</v>
      </c>
      <c r="AW133" t="e">
        <f t="shared" si="92"/>
        <v>#N/A</v>
      </c>
      <c r="AX133" t="e">
        <f t="shared" si="93"/>
        <v>#N/A</v>
      </c>
      <c r="AY133" t="e">
        <f t="shared" si="94"/>
        <v>#N/A</v>
      </c>
      <c r="AZ133" t="e">
        <f t="shared" si="95"/>
        <v>#N/A</v>
      </c>
      <c r="BA133" t="e">
        <f t="shared" si="96"/>
        <v>#N/A</v>
      </c>
      <c r="BB133" t="e">
        <f t="shared" si="97"/>
        <v>#N/A</v>
      </c>
      <c r="BC133" t="e">
        <f t="shared" si="98"/>
        <v>#N/A</v>
      </c>
      <c r="BD133" t="e">
        <f t="shared" si="99"/>
        <v>#N/A</v>
      </c>
      <c r="BE133" t="e">
        <f t="shared" si="115"/>
        <v>#N/A</v>
      </c>
      <c r="BF133" t="e">
        <f t="shared" si="81"/>
        <v>#N/A</v>
      </c>
      <c r="BG133" t="e">
        <f t="shared" si="110"/>
        <v>#N/A</v>
      </c>
      <c r="BH133" t="e">
        <f t="shared" si="82"/>
        <v>#N/A</v>
      </c>
      <c r="BI133" t="e">
        <f t="shared" si="83"/>
        <v>#N/A</v>
      </c>
      <c r="BJ133" t="e">
        <f t="shared" si="84"/>
        <v>#N/A</v>
      </c>
      <c r="BK133" t="e">
        <f t="shared" si="85"/>
        <v>#N/A</v>
      </c>
      <c r="BL133" t="e">
        <f t="shared" si="86"/>
        <v>#N/A</v>
      </c>
      <c r="BM133" t="e">
        <f t="shared" si="111"/>
        <v>#N/A</v>
      </c>
      <c r="BN133" t="e">
        <f t="shared" si="112"/>
        <v>#N/A</v>
      </c>
      <c r="BO133" s="12" t="e">
        <f t="shared" si="87"/>
        <v>#N/A</v>
      </c>
      <c r="BP133" t="e">
        <f t="shared" si="100"/>
        <v>#N/A</v>
      </c>
      <c r="BQ133" t="e">
        <f t="shared" si="101"/>
        <v>#N/A</v>
      </c>
      <c r="BR133" t="e">
        <f t="shared" si="102"/>
        <v>#N/A</v>
      </c>
      <c r="BS133" t="e">
        <f t="shared" si="103"/>
        <v>#N/A</v>
      </c>
      <c r="BT133" t="e">
        <f t="shared" si="104"/>
        <v>#N/A</v>
      </c>
      <c r="BU133" t="e">
        <f t="shared" si="105"/>
        <v>#N/A</v>
      </c>
      <c r="BV133" t="e">
        <f t="shared" si="106"/>
        <v>#N/A</v>
      </c>
      <c r="BW133" t="e">
        <f t="shared" si="88"/>
        <v>#N/A</v>
      </c>
      <c r="BX133" t="e">
        <f t="shared" si="89"/>
        <v>#N/A</v>
      </c>
      <c r="BY133" t="e">
        <f t="shared" si="90"/>
        <v>#N/A</v>
      </c>
      <c r="BZ133" t="e">
        <f t="shared" si="91"/>
        <v>#N/A</v>
      </c>
    </row>
    <row r="134" spans="39:78">
      <c r="AM134" t="e">
        <f t="shared" si="73"/>
        <v>#N/A</v>
      </c>
      <c r="AN134" t="e">
        <f t="shared" si="74"/>
        <v>#N/A</v>
      </c>
      <c r="AO134" t="e">
        <f t="shared" si="75"/>
        <v>#N/A</v>
      </c>
      <c r="AP134" t="e">
        <f t="shared" si="76"/>
        <v>#N/A</v>
      </c>
      <c r="AQ134" t="e">
        <f t="shared" si="113"/>
        <v>#N/A</v>
      </c>
      <c r="AR134" t="e">
        <f t="shared" si="107"/>
        <v>#N/A</v>
      </c>
      <c r="AS134" t="e">
        <f t="shared" si="114"/>
        <v>#N/A</v>
      </c>
      <c r="AT134" t="e">
        <f t="shared" si="108"/>
        <v>#N/A</v>
      </c>
      <c r="AU134" t="e">
        <f t="shared" si="109"/>
        <v>#N/A</v>
      </c>
      <c r="AV134" t="e">
        <f t="shared" si="79"/>
        <v>#N/A</v>
      </c>
      <c r="AW134" t="e">
        <f t="shared" si="92"/>
        <v>#N/A</v>
      </c>
      <c r="AX134" t="e">
        <f t="shared" si="93"/>
        <v>#N/A</v>
      </c>
      <c r="AY134" t="e">
        <f t="shared" si="94"/>
        <v>#N/A</v>
      </c>
      <c r="AZ134" t="e">
        <f t="shared" si="95"/>
        <v>#N/A</v>
      </c>
      <c r="BA134" t="e">
        <f t="shared" si="96"/>
        <v>#N/A</v>
      </c>
      <c r="BB134" t="e">
        <f t="shared" si="97"/>
        <v>#N/A</v>
      </c>
      <c r="BC134" t="e">
        <f t="shared" si="98"/>
        <v>#N/A</v>
      </c>
      <c r="BD134" t="e">
        <f t="shared" si="99"/>
        <v>#N/A</v>
      </c>
      <c r="BE134" t="e">
        <f t="shared" si="115"/>
        <v>#N/A</v>
      </c>
      <c r="BF134" t="e">
        <f t="shared" si="81"/>
        <v>#N/A</v>
      </c>
      <c r="BG134" t="e">
        <f t="shared" si="110"/>
        <v>#N/A</v>
      </c>
      <c r="BH134" t="e">
        <f t="shared" si="82"/>
        <v>#N/A</v>
      </c>
      <c r="BI134" t="e">
        <f t="shared" si="83"/>
        <v>#N/A</v>
      </c>
      <c r="BJ134" t="e">
        <f t="shared" si="84"/>
        <v>#N/A</v>
      </c>
      <c r="BK134" t="e">
        <f t="shared" si="85"/>
        <v>#N/A</v>
      </c>
      <c r="BL134" t="e">
        <f t="shared" si="86"/>
        <v>#N/A</v>
      </c>
      <c r="BM134" t="e">
        <f t="shared" si="111"/>
        <v>#N/A</v>
      </c>
      <c r="BN134" t="e">
        <f t="shared" si="112"/>
        <v>#N/A</v>
      </c>
      <c r="BO134" s="12" t="e">
        <f t="shared" si="87"/>
        <v>#N/A</v>
      </c>
      <c r="BP134" t="e">
        <f t="shared" si="100"/>
        <v>#N/A</v>
      </c>
      <c r="BQ134" t="e">
        <f t="shared" si="101"/>
        <v>#N/A</v>
      </c>
      <c r="BR134" t="e">
        <f t="shared" si="102"/>
        <v>#N/A</v>
      </c>
      <c r="BS134" t="e">
        <f t="shared" si="103"/>
        <v>#N/A</v>
      </c>
      <c r="BT134" t="e">
        <f t="shared" si="104"/>
        <v>#N/A</v>
      </c>
      <c r="BU134" t="e">
        <f t="shared" si="105"/>
        <v>#N/A</v>
      </c>
      <c r="BV134" t="e">
        <f t="shared" si="106"/>
        <v>#N/A</v>
      </c>
      <c r="BW134" t="e">
        <f t="shared" si="88"/>
        <v>#N/A</v>
      </c>
      <c r="BX134" t="e">
        <f t="shared" si="89"/>
        <v>#N/A</v>
      </c>
      <c r="BY134" t="e">
        <f t="shared" si="90"/>
        <v>#N/A</v>
      </c>
      <c r="BZ134" t="e">
        <f t="shared" si="91"/>
        <v>#N/A</v>
      </c>
    </row>
    <row r="135" spans="39:78">
      <c r="AM135" t="e">
        <f t="shared" si="73"/>
        <v>#N/A</v>
      </c>
      <c r="AN135" t="e">
        <f t="shared" si="74"/>
        <v>#N/A</v>
      </c>
      <c r="AO135" t="e">
        <f t="shared" si="75"/>
        <v>#N/A</v>
      </c>
      <c r="AP135" t="e">
        <f t="shared" si="76"/>
        <v>#N/A</v>
      </c>
      <c r="AQ135" t="e">
        <f t="shared" si="113"/>
        <v>#N/A</v>
      </c>
      <c r="AR135" t="e">
        <f t="shared" si="107"/>
        <v>#N/A</v>
      </c>
      <c r="AS135" t="e">
        <f t="shared" si="114"/>
        <v>#N/A</v>
      </c>
      <c r="AT135" t="e">
        <f t="shared" si="108"/>
        <v>#N/A</v>
      </c>
      <c r="AU135" t="e">
        <f t="shared" si="109"/>
        <v>#N/A</v>
      </c>
      <c r="AV135" t="e">
        <f t="shared" si="79"/>
        <v>#N/A</v>
      </c>
      <c r="AW135" t="e">
        <f t="shared" si="92"/>
        <v>#N/A</v>
      </c>
      <c r="AX135" t="e">
        <f t="shared" si="93"/>
        <v>#N/A</v>
      </c>
      <c r="AY135" t="e">
        <f t="shared" si="94"/>
        <v>#N/A</v>
      </c>
      <c r="AZ135" t="e">
        <f t="shared" si="95"/>
        <v>#N/A</v>
      </c>
      <c r="BA135" t="e">
        <f t="shared" si="96"/>
        <v>#N/A</v>
      </c>
      <c r="BB135" t="e">
        <f t="shared" si="97"/>
        <v>#N/A</v>
      </c>
      <c r="BC135" t="e">
        <f t="shared" si="98"/>
        <v>#N/A</v>
      </c>
      <c r="BD135" t="e">
        <f t="shared" si="99"/>
        <v>#N/A</v>
      </c>
      <c r="BE135" t="e">
        <f t="shared" si="115"/>
        <v>#N/A</v>
      </c>
      <c r="BF135" t="e">
        <f t="shared" si="81"/>
        <v>#N/A</v>
      </c>
      <c r="BG135" t="e">
        <f t="shared" si="110"/>
        <v>#N/A</v>
      </c>
      <c r="BH135" t="e">
        <f t="shared" si="82"/>
        <v>#N/A</v>
      </c>
      <c r="BI135" t="e">
        <f t="shared" si="83"/>
        <v>#N/A</v>
      </c>
      <c r="BJ135" t="e">
        <f t="shared" si="84"/>
        <v>#N/A</v>
      </c>
      <c r="BK135" t="e">
        <f t="shared" si="85"/>
        <v>#N/A</v>
      </c>
      <c r="BL135" t="e">
        <f t="shared" si="86"/>
        <v>#N/A</v>
      </c>
      <c r="BM135" t="e">
        <f t="shared" si="111"/>
        <v>#N/A</v>
      </c>
      <c r="BN135" t="e">
        <f t="shared" si="112"/>
        <v>#N/A</v>
      </c>
      <c r="BO135" s="12" t="e">
        <f t="shared" si="87"/>
        <v>#N/A</v>
      </c>
      <c r="BP135" t="e">
        <f t="shared" si="100"/>
        <v>#N/A</v>
      </c>
      <c r="BQ135" t="e">
        <f t="shared" si="101"/>
        <v>#N/A</v>
      </c>
      <c r="BR135" t="e">
        <f t="shared" si="102"/>
        <v>#N/A</v>
      </c>
      <c r="BS135" t="e">
        <f t="shared" si="103"/>
        <v>#N/A</v>
      </c>
      <c r="BT135" t="e">
        <f t="shared" si="104"/>
        <v>#N/A</v>
      </c>
      <c r="BU135" t="e">
        <f t="shared" si="105"/>
        <v>#N/A</v>
      </c>
      <c r="BV135" t="e">
        <f t="shared" si="106"/>
        <v>#N/A</v>
      </c>
      <c r="BW135" t="e">
        <f t="shared" si="88"/>
        <v>#N/A</v>
      </c>
      <c r="BX135" t="e">
        <f t="shared" si="89"/>
        <v>#N/A</v>
      </c>
      <c r="BY135" t="e">
        <f t="shared" si="90"/>
        <v>#N/A</v>
      </c>
      <c r="BZ135" t="e">
        <f t="shared" si="91"/>
        <v>#N/A</v>
      </c>
    </row>
    <row r="136" spans="39:78">
      <c r="AM136" t="e">
        <f t="shared" si="73"/>
        <v>#N/A</v>
      </c>
      <c r="AN136" t="e">
        <f t="shared" si="74"/>
        <v>#N/A</v>
      </c>
      <c r="AO136" t="e">
        <f t="shared" si="75"/>
        <v>#N/A</v>
      </c>
      <c r="AP136" t="e">
        <f t="shared" si="76"/>
        <v>#N/A</v>
      </c>
      <c r="AQ136" t="e">
        <f t="shared" si="113"/>
        <v>#N/A</v>
      </c>
      <c r="AR136" t="e">
        <f t="shared" si="107"/>
        <v>#N/A</v>
      </c>
      <c r="AS136" t="e">
        <f t="shared" si="114"/>
        <v>#N/A</v>
      </c>
      <c r="AT136" t="e">
        <f t="shared" si="108"/>
        <v>#N/A</v>
      </c>
      <c r="AU136" t="e">
        <f t="shared" si="109"/>
        <v>#N/A</v>
      </c>
      <c r="AV136" t="e">
        <f t="shared" si="79"/>
        <v>#N/A</v>
      </c>
      <c r="AW136" t="e">
        <f t="shared" si="92"/>
        <v>#N/A</v>
      </c>
      <c r="AX136" t="e">
        <f t="shared" si="93"/>
        <v>#N/A</v>
      </c>
      <c r="AY136" t="e">
        <f t="shared" si="94"/>
        <v>#N/A</v>
      </c>
      <c r="AZ136" t="e">
        <f t="shared" si="95"/>
        <v>#N/A</v>
      </c>
      <c r="BA136" t="e">
        <f t="shared" si="96"/>
        <v>#N/A</v>
      </c>
      <c r="BB136" t="e">
        <f t="shared" si="97"/>
        <v>#N/A</v>
      </c>
      <c r="BC136" t="e">
        <f t="shared" si="98"/>
        <v>#N/A</v>
      </c>
      <c r="BD136" t="e">
        <f t="shared" si="99"/>
        <v>#N/A</v>
      </c>
      <c r="BE136" t="e">
        <f t="shared" si="115"/>
        <v>#N/A</v>
      </c>
      <c r="BF136" t="e">
        <f t="shared" si="81"/>
        <v>#N/A</v>
      </c>
      <c r="BG136" t="e">
        <f t="shared" si="110"/>
        <v>#N/A</v>
      </c>
      <c r="BH136" t="e">
        <f t="shared" si="82"/>
        <v>#N/A</v>
      </c>
      <c r="BI136" t="e">
        <f t="shared" si="83"/>
        <v>#N/A</v>
      </c>
      <c r="BJ136" t="e">
        <f t="shared" si="84"/>
        <v>#N/A</v>
      </c>
      <c r="BK136" t="e">
        <f t="shared" si="85"/>
        <v>#N/A</v>
      </c>
      <c r="BL136" t="e">
        <f t="shared" si="86"/>
        <v>#N/A</v>
      </c>
      <c r="BM136" t="e">
        <f t="shared" si="111"/>
        <v>#N/A</v>
      </c>
      <c r="BN136" t="e">
        <f t="shared" si="112"/>
        <v>#N/A</v>
      </c>
      <c r="BO136" s="12" t="e">
        <f t="shared" si="87"/>
        <v>#N/A</v>
      </c>
      <c r="BP136" t="e">
        <f t="shared" si="100"/>
        <v>#N/A</v>
      </c>
      <c r="BQ136" t="e">
        <f t="shared" si="101"/>
        <v>#N/A</v>
      </c>
      <c r="BR136" t="e">
        <f t="shared" si="102"/>
        <v>#N/A</v>
      </c>
      <c r="BS136" t="e">
        <f t="shared" si="103"/>
        <v>#N/A</v>
      </c>
      <c r="BT136" t="e">
        <f t="shared" si="104"/>
        <v>#N/A</v>
      </c>
      <c r="BU136" t="e">
        <f t="shared" si="105"/>
        <v>#N/A</v>
      </c>
      <c r="BV136" t="e">
        <f t="shared" si="106"/>
        <v>#N/A</v>
      </c>
      <c r="BW136" t="e">
        <f t="shared" si="88"/>
        <v>#N/A</v>
      </c>
      <c r="BX136" t="e">
        <f t="shared" si="89"/>
        <v>#N/A</v>
      </c>
      <c r="BY136" t="e">
        <f t="shared" si="90"/>
        <v>#N/A</v>
      </c>
      <c r="BZ136" t="e">
        <f t="shared" si="91"/>
        <v>#N/A</v>
      </c>
    </row>
    <row r="137" spans="39:78">
      <c r="AM137" t="e">
        <f t="shared" si="73"/>
        <v>#N/A</v>
      </c>
      <c r="AN137" t="e">
        <f t="shared" si="74"/>
        <v>#N/A</v>
      </c>
      <c r="AO137" t="e">
        <f t="shared" si="75"/>
        <v>#N/A</v>
      </c>
      <c r="AP137" t="e">
        <f t="shared" si="76"/>
        <v>#N/A</v>
      </c>
      <c r="AQ137" t="e">
        <f t="shared" si="113"/>
        <v>#N/A</v>
      </c>
      <c r="AR137" t="e">
        <f t="shared" si="107"/>
        <v>#N/A</v>
      </c>
      <c r="AS137" t="e">
        <f t="shared" si="114"/>
        <v>#N/A</v>
      </c>
      <c r="AT137" t="e">
        <f t="shared" si="108"/>
        <v>#N/A</v>
      </c>
      <c r="AU137" t="e">
        <f t="shared" si="109"/>
        <v>#N/A</v>
      </c>
      <c r="AV137" t="e">
        <f t="shared" si="79"/>
        <v>#N/A</v>
      </c>
      <c r="AW137" t="e">
        <f t="shared" si="92"/>
        <v>#N/A</v>
      </c>
      <c r="AX137" t="e">
        <f t="shared" si="93"/>
        <v>#N/A</v>
      </c>
      <c r="AY137" t="e">
        <f t="shared" si="94"/>
        <v>#N/A</v>
      </c>
      <c r="AZ137" t="e">
        <f t="shared" si="95"/>
        <v>#N/A</v>
      </c>
      <c r="BA137" t="e">
        <f t="shared" si="96"/>
        <v>#N/A</v>
      </c>
      <c r="BB137" t="e">
        <f t="shared" si="97"/>
        <v>#N/A</v>
      </c>
      <c r="BC137" t="e">
        <f t="shared" si="98"/>
        <v>#N/A</v>
      </c>
      <c r="BD137" t="e">
        <f t="shared" si="99"/>
        <v>#N/A</v>
      </c>
      <c r="BE137" t="e">
        <f t="shared" si="115"/>
        <v>#N/A</v>
      </c>
      <c r="BF137" t="e">
        <f t="shared" si="81"/>
        <v>#N/A</v>
      </c>
      <c r="BG137" t="e">
        <f t="shared" si="110"/>
        <v>#N/A</v>
      </c>
      <c r="BH137" t="e">
        <f t="shared" si="82"/>
        <v>#N/A</v>
      </c>
      <c r="BI137" t="e">
        <f t="shared" si="83"/>
        <v>#N/A</v>
      </c>
      <c r="BJ137" t="e">
        <f t="shared" si="84"/>
        <v>#N/A</v>
      </c>
      <c r="BK137" t="e">
        <f t="shared" si="85"/>
        <v>#N/A</v>
      </c>
      <c r="BL137" t="e">
        <f t="shared" si="86"/>
        <v>#N/A</v>
      </c>
      <c r="BM137" t="e">
        <f t="shared" si="111"/>
        <v>#N/A</v>
      </c>
      <c r="BN137" t="e">
        <f t="shared" si="112"/>
        <v>#N/A</v>
      </c>
      <c r="BO137" s="12" t="e">
        <f t="shared" si="87"/>
        <v>#N/A</v>
      </c>
      <c r="BP137" t="e">
        <f t="shared" si="100"/>
        <v>#N/A</v>
      </c>
      <c r="BQ137" t="e">
        <f t="shared" si="101"/>
        <v>#N/A</v>
      </c>
      <c r="BR137" t="e">
        <f t="shared" si="102"/>
        <v>#N/A</v>
      </c>
      <c r="BS137" t="e">
        <f t="shared" si="103"/>
        <v>#N/A</v>
      </c>
      <c r="BT137" t="e">
        <f t="shared" si="104"/>
        <v>#N/A</v>
      </c>
      <c r="BU137" t="e">
        <f t="shared" si="105"/>
        <v>#N/A</v>
      </c>
      <c r="BV137" t="e">
        <f t="shared" si="106"/>
        <v>#N/A</v>
      </c>
      <c r="BW137" t="e">
        <f t="shared" si="88"/>
        <v>#N/A</v>
      </c>
      <c r="BX137" t="e">
        <f t="shared" si="89"/>
        <v>#N/A</v>
      </c>
      <c r="BY137" t="e">
        <f t="shared" si="90"/>
        <v>#N/A</v>
      </c>
      <c r="BZ137" t="e">
        <f t="shared" si="91"/>
        <v>#N/A</v>
      </c>
    </row>
    <row r="138" spans="39:78">
      <c r="AM138" t="e">
        <f t="shared" si="73"/>
        <v>#N/A</v>
      </c>
      <c r="AN138" t="e">
        <f t="shared" si="74"/>
        <v>#N/A</v>
      </c>
      <c r="AO138" t="e">
        <f t="shared" si="75"/>
        <v>#N/A</v>
      </c>
      <c r="AP138" t="e">
        <f t="shared" si="76"/>
        <v>#N/A</v>
      </c>
      <c r="AQ138" t="e">
        <f t="shared" si="113"/>
        <v>#N/A</v>
      </c>
      <c r="AR138" t="e">
        <f t="shared" si="107"/>
        <v>#N/A</v>
      </c>
      <c r="AS138" t="e">
        <f t="shared" si="114"/>
        <v>#N/A</v>
      </c>
      <c r="AT138" t="e">
        <f t="shared" si="108"/>
        <v>#N/A</v>
      </c>
      <c r="AU138" t="e">
        <f t="shared" si="109"/>
        <v>#N/A</v>
      </c>
      <c r="AV138" t="e">
        <f t="shared" si="79"/>
        <v>#N/A</v>
      </c>
      <c r="AW138" t="e">
        <f t="shared" si="92"/>
        <v>#N/A</v>
      </c>
      <c r="AX138" t="e">
        <f t="shared" si="93"/>
        <v>#N/A</v>
      </c>
      <c r="AY138" t="e">
        <f t="shared" si="94"/>
        <v>#N/A</v>
      </c>
      <c r="AZ138" t="e">
        <f t="shared" si="95"/>
        <v>#N/A</v>
      </c>
      <c r="BA138" t="e">
        <f t="shared" si="96"/>
        <v>#N/A</v>
      </c>
      <c r="BB138" t="e">
        <f t="shared" si="97"/>
        <v>#N/A</v>
      </c>
      <c r="BC138" t="e">
        <f t="shared" si="98"/>
        <v>#N/A</v>
      </c>
      <c r="BD138" t="e">
        <f t="shared" si="99"/>
        <v>#N/A</v>
      </c>
      <c r="BE138" t="e">
        <f t="shared" si="115"/>
        <v>#N/A</v>
      </c>
      <c r="BF138" t="e">
        <f t="shared" si="81"/>
        <v>#N/A</v>
      </c>
      <c r="BG138" t="e">
        <f t="shared" si="110"/>
        <v>#N/A</v>
      </c>
      <c r="BH138" t="e">
        <f t="shared" si="82"/>
        <v>#N/A</v>
      </c>
      <c r="BI138" t="e">
        <f t="shared" si="83"/>
        <v>#N/A</v>
      </c>
      <c r="BJ138" t="e">
        <f t="shared" si="84"/>
        <v>#N/A</v>
      </c>
      <c r="BK138" t="e">
        <f t="shared" si="85"/>
        <v>#N/A</v>
      </c>
      <c r="BL138" t="e">
        <f t="shared" si="86"/>
        <v>#N/A</v>
      </c>
      <c r="BM138" t="e">
        <f t="shared" si="111"/>
        <v>#N/A</v>
      </c>
      <c r="BN138" t="e">
        <f t="shared" si="112"/>
        <v>#N/A</v>
      </c>
      <c r="BO138" s="12" t="e">
        <f t="shared" si="87"/>
        <v>#N/A</v>
      </c>
      <c r="BP138" t="e">
        <f t="shared" si="100"/>
        <v>#N/A</v>
      </c>
      <c r="BQ138" t="e">
        <f t="shared" si="101"/>
        <v>#N/A</v>
      </c>
      <c r="BR138" t="e">
        <f t="shared" si="102"/>
        <v>#N/A</v>
      </c>
      <c r="BS138" t="e">
        <f t="shared" si="103"/>
        <v>#N/A</v>
      </c>
      <c r="BT138" t="e">
        <f t="shared" si="104"/>
        <v>#N/A</v>
      </c>
      <c r="BU138" t="e">
        <f t="shared" si="105"/>
        <v>#N/A</v>
      </c>
      <c r="BV138" t="e">
        <f t="shared" si="106"/>
        <v>#N/A</v>
      </c>
      <c r="BW138" t="e">
        <f t="shared" si="88"/>
        <v>#N/A</v>
      </c>
      <c r="BX138" t="e">
        <f t="shared" si="89"/>
        <v>#N/A</v>
      </c>
      <c r="BY138" t="e">
        <f t="shared" si="90"/>
        <v>#N/A</v>
      </c>
      <c r="BZ138" t="e">
        <f t="shared" si="91"/>
        <v>#N/A</v>
      </c>
    </row>
    <row r="139" spans="39:78">
      <c r="AM139" t="e">
        <f t="shared" si="73"/>
        <v>#N/A</v>
      </c>
      <c r="AN139" t="e">
        <f t="shared" si="74"/>
        <v>#N/A</v>
      </c>
      <c r="AO139" t="e">
        <f t="shared" si="75"/>
        <v>#N/A</v>
      </c>
      <c r="AP139" t="e">
        <f t="shared" si="76"/>
        <v>#N/A</v>
      </c>
      <c r="AQ139" t="e">
        <f t="shared" si="113"/>
        <v>#N/A</v>
      </c>
      <c r="AR139" t="e">
        <f t="shared" si="107"/>
        <v>#N/A</v>
      </c>
      <c r="AS139" t="e">
        <f t="shared" si="114"/>
        <v>#N/A</v>
      </c>
      <c r="AT139" t="e">
        <f t="shared" si="108"/>
        <v>#N/A</v>
      </c>
      <c r="AU139" t="e">
        <f t="shared" si="109"/>
        <v>#N/A</v>
      </c>
      <c r="AV139" t="e">
        <f t="shared" si="79"/>
        <v>#N/A</v>
      </c>
      <c r="AW139" t="e">
        <f t="shared" si="92"/>
        <v>#N/A</v>
      </c>
      <c r="AX139" t="e">
        <f t="shared" si="93"/>
        <v>#N/A</v>
      </c>
      <c r="AY139" t="e">
        <f t="shared" si="94"/>
        <v>#N/A</v>
      </c>
      <c r="AZ139" t="e">
        <f t="shared" si="95"/>
        <v>#N/A</v>
      </c>
      <c r="BA139" t="e">
        <f t="shared" si="96"/>
        <v>#N/A</v>
      </c>
      <c r="BB139" t="e">
        <f t="shared" si="97"/>
        <v>#N/A</v>
      </c>
      <c r="BC139" t="e">
        <f t="shared" si="98"/>
        <v>#N/A</v>
      </c>
      <c r="BD139" t="e">
        <f t="shared" si="99"/>
        <v>#N/A</v>
      </c>
      <c r="BE139" t="e">
        <f t="shared" si="115"/>
        <v>#N/A</v>
      </c>
      <c r="BF139" t="e">
        <f t="shared" si="81"/>
        <v>#N/A</v>
      </c>
      <c r="BG139" t="e">
        <f t="shared" si="110"/>
        <v>#N/A</v>
      </c>
      <c r="BH139" t="e">
        <f t="shared" si="82"/>
        <v>#N/A</v>
      </c>
      <c r="BI139" t="e">
        <f t="shared" si="83"/>
        <v>#N/A</v>
      </c>
      <c r="BJ139" t="e">
        <f t="shared" si="84"/>
        <v>#N/A</v>
      </c>
      <c r="BK139" t="e">
        <f t="shared" si="85"/>
        <v>#N/A</v>
      </c>
      <c r="BL139" t="e">
        <f t="shared" si="86"/>
        <v>#N/A</v>
      </c>
      <c r="BM139" t="e">
        <f t="shared" si="111"/>
        <v>#N/A</v>
      </c>
      <c r="BN139" t="e">
        <f t="shared" si="112"/>
        <v>#N/A</v>
      </c>
      <c r="BO139" s="12" t="e">
        <f t="shared" si="87"/>
        <v>#N/A</v>
      </c>
      <c r="BP139" t="e">
        <f t="shared" si="100"/>
        <v>#N/A</v>
      </c>
      <c r="BQ139" t="e">
        <f t="shared" si="101"/>
        <v>#N/A</v>
      </c>
      <c r="BR139" t="e">
        <f t="shared" si="102"/>
        <v>#N/A</v>
      </c>
      <c r="BS139" t="e">
        <f t="shared" si="103"/>
        <v>#N/A</v>
      </c>
      <c r="BT139" t="e">
        <f t="shared" si="104"/>
        <v>#N/A</v>
      </c>
      <c r="BU139" t="e">
        <f t="shared" si="105"/>
        <v>#N/A</v>
      </c>
      <c r="BV139" t="e">
        <f t="shared" si="106"/>
        <v>#N/A</v>
      </c>
      <c r="BW139" t="e">
        <f t="shared" si="88"/>
        <v>#N/A</v>
      </c>
      <c r="BX139" t="e">
        <f t="shared" si="89"/>
        <v>#N/A</v>
      </c>
      <c r="BY139" t="e">
        <f t="shared" si="90"/>
        <v>#N/A</v>
      </c>
      <c r="BZ139" t="e">
        <f t="shared" si="91"/>
        <v>#N/A</v>
      </c>
    </row>
    <row r="140" spans="39:78">
      <c r="AM140" t="e">
        <f t="shared" si="73"/>
        <v>#N/A</v>
      </c>
      <c r="AN140" t="e">
        <f t="shared" si="74"/>
        <v>#N/A</v>
      </c>
      <c r="AO140" t="e">
        <f t="shared" si="75"/>
        <v>#N/A</v>
      </c>
      <c r="AP140" t="e">
        <f t="shared" si="76"/>
        <v>#N/A</v>
      </c>
      <c r="AQ140" t="e">
        <f t="shared" si="113"/>
        <v>#N/A</v>
      </c>
      <c r="AR140" t="e">
        <f t="shared" si="107"/>
        <v>#N/A</v>
      </c>
      <c r="AS140" t="e">
        <f t="shared" si="114"/>
        <v>#N/A</v>
      </c>
      <c r="AT140" t="e">
        <f t="shared" si="108"/>
        <v>#N/A</v>
      </c>
      <c r="AU140" t="e">
        <f t="shared" si="109"/>
        <v>#N/A</v>
      </c>
      <c r="AV140" t="e">
        <f t="shared" si="79"/>
        <v>#N/A</v>
      </c>
      <c r="AW140" t="e">
        <f t="shared" si="92"/>
        <v>#N/A</v>
      </c>
      <c r="AX140" t="e">
        <f t="shared" si="93"/>
        <v>#N/A</v>
      </c>
      <c r="AY140" t="e">
        <f t="shared" si="94"/>
        <v>#N/A</v>
      </c>
      <c r="AZ140" t="e">
        <f t="shared" si="95"/>
        <v>#N/A</v>
      </c>
      <c r="BA140" t="e">
        <f t="shared" si="96"/>
        <v>#N/A</v>
      </c>
      <c r="BB140" t="e">
        <f t="shared" si="97"/>
        <v>#N/A</v>
      </c>
      <c r="BC140" t="e">
        <f t="shared" si="98"/>
        <v>#N/A</v>
      </c>
      <c r="BD140" t="e">
        <f t="shared" si="99"/>
        <v>#N/A</v>
      </c>
      <c r="BE140" t="e">
        <f t="shared" si="115"/>
        <v>#N/A</v>
      </c>
      <c r="BF140" t="e">
        <f t="shared" si="81"/>
        <v>#N/A</v>
      </c>
      <c r="BG140" t="e">
        <f t="shared" si="110"/>
        <v>#N/A</v>
      </c>
      <c r="BH140" t="e">
        <f t="shared" si="82"/>
        <v>#N/A</v>
      </c>
      <c r="BI140" t="e">
        <f t="shared" si="83"/>
        <v>#N/A</v>
      </c>
      <c r="BJ140" t="e">
        <f t="shared" si="84"/>
        <v>#N/A</v>
      </c>
      <c r="BK140" t="e">
        <f t="shared" si="85"/>
        <v>#N/A</v>
      </c>
      <c r="BL140" t="e">
        <f t="shared" si="86"/>
        <v>#N/A</v>
      </c>
      <c r="BM140" t="e">
        <f t="shared" si="111"/>
        <v>#N/A</v>
      </c>
      <c r="BN140" t="e">
        <f t="shared" si="112"/>
        <v>#N/A</v>
      </c>
      <c r="BO140" s="12" t="e">
        <f t="shared" si="87"/>
        <v>#N/A</v>
      </c>
      <c r="BP140" t="e">
        <f t="shared" si="100"/>
        <v>#N/A</v>
      </c>
      <c r="BQ140" t="e">
        <f t="shared" si="101"/>
        <v>#N/A</v>
      </c>
      <c r="BR140" t="e">
        <f t="shared" si="102"/>
        <v>#N/A</v>
      </c>
      <c r="BS140" t="e">
        <f t="shared" si="103"/>
        <v>#N/A</v>
      </c>
      <c r="BT140" t="e">
        <f t="shared" si="104"/>
        <v>#N/A</v>
      </c>
      <c r="BU140" t="e">
        <f t="shared" si="105"/>
        <v>#N/A</v>
      </c>
      <c r="BV140" t="e">
        <f t="shared" si="106"/>
        <v>#N/A</v>
      </c>
      <c r="BW140" t="e">
        <f t="shared" si="88"/>
        <v>#N/A</v>
      </c>
      <c r="BX140" t="e">
        <f t="shared" si="89"/>
        <v>#N/A</v>
      </c>
      <c r="BY140" t="e">
        <f t="shared" si="90"/>
        <v>#N/A</v>
      </c>
      <c r="BZ140" t="e">
        <f t="shared" si="91"/>
        <v>#N/A</v>
      </c>
    </row>
    <row r="141" spans="39:78">
      <c r="AM141" t="e">
        <f t="shared" si="73"/>
        <v>#N/A</v>
      </c>
      <c r="AN141" t="e">
        <f t="shared" si="74"/>
        <v>#N/A</v>
      </c>
      <c r="AO141" t="e">
        <f t="shared" si="75"/>
        <v>#N/A</v>
      </c>
      <c r="AP141" t="e">
        <f t="shared" si="76"/>
        <v>#N/A</v>
      </c>
      <c r="AQ141" t="e">
        <f t="shared" si="113"/>
        <v>#N/A</v>
      </c>
      <c r="AR141" t="e">
        <f t="shared" ref="AR141:AR172" si="116">IF(ISBLANK(F141),#N/A,((((((G141-concentration_c12_gal_intercept)/concentration_c12_gal_slope)/lin_C12)*((J141-concentration_r_intercept)/concentration_r_slope)+$K$7)*$L$7)/(((H141-concentration_c13_gal_intercept)/concentration_c13_gal_slope)/((F141-concentration_c13_gal_intercept)/concentration_c13_gal_slope))))</f>
        <v>#N/A</v>
      </c>
      <c r="AS141" t="e">
        <f t="shared" si="114"/>
        <v>#N/A</v>
      </c>
      <c r="AT141" t="e">
        <f t="shared" ref="AT141:AT172" si="117">IF(ISBLANK(H141),#N/A,((((((G141-concentration_c12_gal_intercept)/concentration_c12_gal_slope)/lin_C12)*((J141-concentration_r_intercept)/concentration_r_slope)+$K$7)*$L$7)))</f>
        <v>#N/A</v>
      </c>
      <c r="AU141" t="e">
        <f t="shared" ref="AU141:AU172" si="118">IF(ISBLANK(I141),#N/A,(((AV141/PDB)-1)*1000))</f>
        <v>#N/A</v>
      </c>
      <c r="AV141" t="e">
        <f t="shared" si="79"/>
        <v>#N/A</v>
      </c>
      <c r="AW141" t="e">
        <f t="shared" si="92"/>
        <v>#N/A</v>
      </c>
      <c r="AX141" t="e">
        <f t="shared" si="93"/>
        <v>#N/A</v>
      </c>
      <c r="AY141" t="e">
        <f t="shared" si="94"/>
        <v>#N/A</v>
      </c>
      <c r="AZ141" t="e">
        <f t="shared" si="95"/>
        <v>#N/A</v>
      </c>
      <c r="BA141" t="e">
        <f t="shared" si="96"/>
        <v>#N/A</v>
      </c>
      <c r="BB141" t="e">
        <f t="shared" si="97"/>
        <v>#N/A</v>
      </c>
      <c r="BC141" t="e">
        <f t="shared" si="98"/>
        <v>#N/A</v>
      </c>
      <c r="BD141" t="e">
        <f t="shared" si="99"/>
        <v>#N/A</v>
      </c>
      <c r="BE141" t="e">
        <f t="shared" si="115"/>
        <v>#N/A</v>
      </c>
      <c r="BF141" t="e">
        <f t="shared" si="81"/>
        <v>#N/A</v>
      </c>
      <c r="BG141" t="e">
        <f t="shared" ref="BG141:BG172" si="119">IF(ISBLANK(U141),#N/A,((((((((W141-concentration_c12_gal_intercept)/concentration_c12_gal_slope)/lin_C12)*((AC141-concentration_r_intercept)/concentration_r_slope)+$K$7)*$L$7)/(((Y141-concentration_c13_gal_intercept)/concentration_c13_gal_slope)/((U141-concentration_c13_gal_intercept)/concentration_c13_gal_slope))-AR141)*$G$10)+AR141))</f>
        <v>#N/A</v>
      </c>
      <c r="BH141" t="e">
        <f t="shared" si="82"/>
        <v>#N/A</v>
      </c>
      <c r="BI141" t="e">
        <f t="shared" si="83"/>
        <v>#N/A</v>
      </c>
      <c r="BJ141" t="e">
        <f t="shared" si="84"/>
        <v>#N/A</v>
      </c>
      <c r="BK141" t="e">
        <f t="shared" si="85"/>
        <v>#N/A</v>
      </c>
      <c r="BL141" t="e">
        <f t="shared" si="86"/>
        <v>#N/A</v>
      </c>
      <c r="BM141" t="e">
        <f t="shared" ref="BM141:BM172" si="120">IF(ISBLANK(AA141),#N/A,(((BO141/PDB)-1)*1000))</f>
        <v>#N/A</v>
      </c>
      <c r="BN141" t="e">
        <f t="shared" ref="BN141:BN172" si="121">IF(ISBLANK(BP141),#N/A,(BP141*1000/PDB))</f>
        <v>#N/A</v>
      </c>
      <c r="BO141" s="12" t="e">
        <f t="shared" si="87"/>
        <v>#N/A</v>
      </c>
      <c r="BP141" t="e">
        <f t="shared" si="100"/>
        <v>#N/A</v>
      </c>
      <c r="BQ141" t="e">
        <f t="shared" si="101"/>
        <v>#N/A</v>
      </c>
      <c r="BR141" t="e">
        <f t="shared" si="102"/>
        <v>#N/A</v>
      </c>
      <c r="BS141" t="e">
        <f t="shared" si="103"/>
        <v>#N/A</v>
      </c>
      <c r="BT141" t="e">
        <f t="shared" si="104"/>
        <v>#N/A</v>
      </c>
      <c r="BU141" t="e">
        <f t="shared" si="105"/>
        <v>#N/A</v>
      </c>
      <c r="BV141" t="e">
        <f t="shared" si="106"/>
        <v>#N/A</v>
      </c>
      <c r="BW141" t="e">
        <f t="shared" si="88"/>
        <v>#N/A</v>
      </c>
      <c r="BX141" t="e">
        <f t="shared" si="89"/>
        <v>#N/A</v>
      </c>
      <c r="BY141" t="e">
        <f t="shared" si="90"/>
        <v>#N/A</v>
      </c>
      <c r="BZ141" t="e">
        <f t="shared" si="91"/>
        <v>#N/A</v>
      </c>
    </row>
    <row r="142" spans="39:78">
      <c r="AM142" t="e">
        <f t="shared" si="73"/>
        <v>#N/A</v>
      </c>
      <c r="AN142" t="e">
        <f t="shared" si="74"/>
        <v>#N/A</v>
      </c>
      <c r="AO142" t="e">
        <f t="shared" si="75"/>
        <v>#N/A</v>
      </c>
      <c r="AP142" t="e">
        <f t="shared" si="76"/>
        <v>#N/A</v>
      </c>
      <c r="AQ142" t="e">
        <f t="shared" si="113"/>
        <v>#N/A</v>
      </c>
      <c r="AR142" t="e">
        <f t="shared" si="116"/>
        <v>#N/A</v>
      </c>
      <c r="AS142" t="e">
        <f t="shared" si="114"/>
        <v>#N/A</v>
      </c>
      <c r="AT142" t="e">
        <f t="shared" si="117"/>
        <v>#N/A</v>
      </c>
      <c r="AU142" t="e">
        <f t="shared" si="118"/>
        <v>#N/A</v>
      </c>
      <c r="AV142" t="e">
        <f t="shared" si="79"/>
        <v>#N/A</v>
      </c>
      <c r="AW142" t="e">
        <f t="shared" si="92"/>
        <v>#N/A</v>
      </c>
      <c r="AX142" t="e">
        <f t="shared" si="93"/>
        <v>#N/A</v>
      </c>
      <c r="AY142" t="e">
        <f t="shared" si="94"/>
        <v>#N/A</v>
      </c>
      <c r="AZ142" t="e">
        <f t="shared" si="95"/>
        <v>#N/A</v>
      </c>
      <c r="BA142" t="e">
        <f t="shared" si="96"/>
        <v>#N/A</v>
      </c>
      <c r="BB142" t="e">
        <f t="shared" si="97"/>
        <v>#N/A</v>
      </c>
      <c r="BC142" t="e">
        <f t="shared" si="98"/>
        <v>#N/A</v>
      </c>
      <c r="BD142" t="e">
        <f t="shared" si="99"/>
        <v>#N/A</v>
      </c>
      <c r="BE142" t="e">
        <f t="shared" si="115"/>
        <v>#N/A</v>
      </c>
      <c r="BF142" t="e">
        <f t="shared" si="81"/>
        <v>#N/A</v>
      </c>
      <c r="BG142" t="e">
        <f t="shared" si="119"/>
        <v>#N/A</v>
      </c>
      <c r="BH142" t="e">
        <f t="shared" si="82"/>
        <v>#N/A</v>
      </c>
      <c r="BI142" t="e">
        <f t="shared" si="83"/>
        <v>#N/A</v>
      </c>
      <c r="BJ142" t="e">
        <f t="shared" si="84"/>
        <v>#N/A</v>
      </c>
      <c r="BK142" t="e">
        <f t="shared" si="85"/>
        <v>#N/A</v>
      </c>
      <c r="BL142" t="e">
        <f t="shared" si="86"/>
        <v>#N/A</v>
      </c>
      <c r="BM142" t="e">
        <f t="shared" si="120"/>
        <v>#N/A</v>
      </c>
      <c r="BN142" t="e">
        <f t="shared" si="121"/>
        <v>#N/A</v>
      </c>
      <c r="BO142" s="12" t="e">
        <f t="shared" si="87"/>
        <v>#N/A</v>
      </c>
      <c r="BP142" t="e">
        <f t="shared" si="100"/>
        <v>#N/A</v>
      </c>
      <c r="BQ142" t="e">
        <f t="shared" si="101"/>
        <v>#N/A</v>
      </c>
      <c r="BR142" t="e">
        <f t="shared" si="102"/>
        <v>#N/A</v>
      </c>
      <c r="BS142" t="e">
        <f t="shared" si="103"/>
        <v>#N/A</v>
      </c>
      <c r="BT142" t="e">
        <f t="shared" si="104"/>
        <v>#N/A</v>
      </c>
      <c r="BU142" t="e">
        <f t="shared" si="105"/>
        <v>#N/A</v>
      </c>
      <c r="BV142" t="e">
        <f t="shared" si="106"/>
        <v>#N/A</v>
      </c>
      <c r="BW142" t="e">
        <f t="shared" si="88"/>
        <v>#N/A</v>
      </c>
      <c r="BX142" t="e">
        <f t="shared" si="89"/>
        <v>#N/A</v>
      </c>
      <c r="BY142" t="e">
        <f t="shared" si="90"/>
        <v>#N/A</v>
      </c>
      <c r="BZ142" t="e">
        <f t="shared" si="91"/>
        <v>#N/A</v>
      </c>
    </row>
    <row r="143" spans="39:78">
      <c r="AM143" t="e">
        <f t="shared" ref="AM143:AM201" si="122">IF(ISBLANK(A143),#N/A,A143)</f>
        <v>#N/A</v>
      </c>
      <c r="AN143" t="e">
        <f t="shared" ref="AN143:AN201" si="123">IF(ISBLANK(B143),#N/A,B143)</f>
        <v>#N/A</v>
      </c>
      <c r="AO143" t="e">
        <f t="shared" ref="AO143:AO201" si="124">IF(ISBLANK(C143),#N/A,C143)</f>
        <v>#N/A</v>
      </c>
      <c r="AP143" t="e">
        <f t="shared" ref="AP143:AP201" si="125">IF(ISBLANK(D143),#N/A,D143)</f>
        <v>#N/A</v>
      </c>
      <c r="AQ143" t="e">
        <f t="shared" ref="AQ143:AQ174" si="126">IF(ISBLANK(E143),#N/A,((((((G143-concentration_c12_gal_intercept)/concentration_c12_gal_slope)/lin_C12)+$F$7)/($G$7+$H$7*EXP($I$7*((((((G143-concentration_c12_gal_intercept)/concentration_c12_gal_slope)/lin_C12)*((J143-concentration_r_intercept)/concentration_r_slope) +$K$7)*$L$7)/((((G143-concentration_c12_gal_intercept)/concentration_c12_gal_slope)/lin_C12)+$F$7)))))/(((H143-concentration_c13_gal_intercept)/concentration_c13_gal_slope)/((F143-concentration_c13_gal_intercept)/concentration_c13_gal_slope))))</f>
        <v>#N/A</v>
      </c>
      <c r="AR143" t="e">
        <f t="shared" si="116"/>
        <v>#N/A</v>
      </c>
      <c r="AS143" t="e">
        <f t="shared" ref="AS143:AS174" si="127">IF(ISBLANK(G143),#N/A,(((((G143-concentration_c12_gal_intercept)/concentration_c12_gal_slope)/lin_C12)+$F$7)/($G$7+$H$7*EXP(($I$7*((((G143-concentration_c12_gal_intercept)/concentration_c12_gal_slope)/lin_C12)*((J143-concentration_r_intercept)/concentration_r_slope)+$K$7)*$L$7)/((((G143-concentration_c12_gal_intercept)/concentration_c12_gal_slope)/lin_C12)+$F$7)))))</f>
        <v>#N/A</v>
      </c>
      <c r="AT143" t="e">
        <f t="shared" si="117"/>
        <v>#N/A</v>
      </c>
      <c r="AU143" t="e">
        <f t="shared" si="118"/>
        <v>#N/A</v>
      </c>
      <c r="AV143" t="e">
        <f t="shared" ref="AV143:AV201" si="128">IF(ISBLANK(J143),#N/A,(AR143/AQ143))</f>
        <v>#N/A</v>
      </c>
      <c r="AW143" t="e">
        <f t="shared" si="92"/>
        <v>#N/A</v>
      </c>
      <c r="AX143" t="e">
        <f t="shared" si="93"/>
        <v>#N/A</v>
      </c>
      <c r="AY143" t="e">
        <f t="shared" si="94"/>
        <v>#N/A</v>
      </c>
      <c r="AZ143" t="e">
        <f t="shared" si="95"/>
        <v>#N/A</v>
      </c>
      <c r="BA143" t="e">
        <f t="shared" si="96"/>
        <v>#N/A</v>
      </c>
      <c r="BB143" t="e">
        <f t="shared" si="97"/>
        <v>#N/A</v>
      </c>
      <c r="BC143" t="e">
        <f t="shared" si="98"/>
        <v>#N/A</v>
      </c>
      <c r="BD143" t="e">
        <f t="shared" si="99"/>
        <v>#N/A</v>
      </c>
      <c r="BE143" t="e">
        <f t="shared" ref="BE143:BE174" si="129">IF(ISBLANK(S143),#N/A,((((((((W143-concentration_c12_gal_intercept)/concentration_c12_gal_slope)/lin_C12)+$F$7)/($G$7+$H$7*EXP($I$7*((((((W143-concentration_c12_gal_intercept)/concentration_c12_gal_slope)/lin_C12)*((AC143-concentration_r_intercept)/concentration_r_slope)+$K$7)*$L$7)/((((W143-concentration_c12_gal_intercept)/concentration_c12_gal_slope)/lin_C12)+$F$7)))))/(((Y143-concentration_c13_gal_intercept)/concentration_c13_gal_slope)/((U143-concentration_c13_gal_intercept)/concentration_c13_gal_slope))-AQ143)*$F$10)+AQ143))</f>
        <v>#N/A</v>
      </c>
      <c r="BF143" t="e">
        <f t="shared" ref="BF143:BF201" si="130">IF(ISBLANK(T143),#N/A,T143)</f>
        <v>#N/A</v>
      </c>
      <c r="BG143" t="e">
        <f t="shared" si="119"/>
        <v>#N/A</v>
      </c>
      <c r="BH143" t="e">
        <f t="shared" ref="BH143:BH201" si="131">IF(ISBLANK(V143),#N/A,V143)</f>
        <v>#N/A</v>
      </c>
      <c r="BI143" t="e">
        <f t="shared" ref="BI143:BI201" si="132">IF(ISBLANK(W143),#N/A,(BE143*(Y143/U143)))</f>
        <v>#N/A</v>
      </c>
      <c r="BJ143" t="e">
        <f t="shared" ref="BJ143:BJ201" si="133">IF(ISBLANK(X143),#N/A,X143)</f>
        <v>#N/A</v>
      </c>
      <c r="BK143" t="e">
        <f t="shared" ref="BK143:BK201" si="134">IF(ISBLANK(Y143),#N/A,(BG143*(Y143/U143)))</f>
        <v>#N/A</v>
      </c>
      <c r="BL143" t="e">
        <f t="shared" ref="BL143:BL201" si="135">IF(ISBLANK(Z143),#N/A,Z143)</f>
        <v>#N/A</v>
      </c>
      <c r="BM143" t="e">
        <f t="shared" si="120"/>
        <v>#N/A</v>
      </c>
      <c r="BN143" t="e">
        <f t="shared" si="121"/>
        <v>#N/A</v>
      </c>
      <c r="BO143" s="12" t="e">
        <f t="shared" ref="BO143:BO201" si="136">IF(ISBLANK(AC143),#N/A,(BG143/BE143))</f>
        <v>#N/A</v>
      </c>
      <c r="BP143" t="e">
        <f t="shared" si="100"/>
        <v>#N/A</v>
      </c>
      <c r="BQ143" t="e">
        <f t="shared" si="101"/>
        <v>#N/A</v>
      </c>
      <c r="BR143" t="e">
        <f t="shared" si="102"/>
        <v>#N/A</v>
      </c>
      <c r="BS143" t="e">
        <f t="shared" si="103"/>
        <v>#N/A</v>
      </c>
      <c r="BT143" t="e">
        <f t="shared" si="104"/>
        <v>#N/A</v>
      </c>
      <c r="BU143" t="e">
        <f t="shared" si="105"/>
        <v>#N/A</v>
      </c>
      <c r="BV143" t="e">
        <f t="shared" si="106"/>
        <v>#N/A</v>
      </c>
      <c r="BW143" t="e">
        <f t="shared" ref="BW143:BW201" si="137">IF(ISBLANK(S143),#N/A,(BE143+BG143))</f>
        <v>#N/A</v>
      </c>
      <c r="BX143" t="e">
        <f t="shared" ref="BX143:BX201" si="138">IF(ISBLANK(T143),#N/A,BF143+BH143)</f>
        <v>#N/A</v>
      </c>
      <c r="BY143" t="e">
        <f t="shared" ref="BY143:BY201" si="139">IF(ISBLANK(W143),#N/A,(BI143+BK143))</f>
        <v>#N/A</v>
      </c>
      <c r="BZ143" t="e">
        <f t="shared" ref="BZ143:BZ201" si="140">IF(ISBLANK(X143),#N/A,BJ143+BL143)</f>
        <v>#N/A</v>
      </c>
    </row>
    <row r="144" spans="39:78">
      <c r="AM144" t="e">
        <f t="shared" si="122"/>
        <v>#N/A</v>
      </c>
      <c r="AN144" t="e">
        <f t="shared" si="123"/>
        <v>#N/A</v>
      </c>
      <c r="AO144" t="e">
        <f t="shared" si="124"/>
        <v>#N/A</v>
      </c>
      <c r="AP144" t="e">
        <f t="shared" si="125"/>
        <v>#N/A</v>
      </c>
      <c r="AQ144" t="e">
        <f t="shared" si="126"/>
        <v>#N/A</v>
      </c>
      <c r="AR144" t="e">
        <f t="shared" si="116"/>
        <v>#N/A</v>
      </c>
      <c r="AS144" t="e">
        <f t="shared" si="127"/>
        <v>#N/A</v>
      </c>
      <c r="AT144" t="e">
        <f t="shared" si="117"/>
        <v>#N/A</v>
      </c>
      <c r="AU144" t="e">
        <f t="shared" si="118"/>
        <v>#N/A</v>
      </c>
      <c r="AV144" t="e">
        <f t="shared" si="128"/>
        <v>#N/A</v>
      </c>
      <c r="AW144" t="e">
        <f t="shared" ref="AW144:AW201" si="141">IF(ISBLANK(K144),#N/A,K144)</f>
        <v>#N/A</v>
      </c>
      <c r="AX144" t="e">
        <f t="shared" ref="AX144:AX201" si="142">IF(ISBLANK(L144),#N/A,L144)</f>
        <v>#N/A</v>
      </c>
      <c r="AY144" t="e">
        <f t="shared" ref="AY144:AY201" si="143">IF(ISBLANK(M144),#N/A,M144)</f>
        <v>#N/A</v>
      </c>
      <c r="AZ144" t="e">
        <f t="shared" ref="AZ144:AZ201" si="144">IF(ISBLANK(N144),#N/A,N144)</f>
        <v>#N/A</v>
      </c>
      <c r="BA144" t="e">
        <f t="shared" ref="BA144:BA201" si="145">IF(ISBLANK(O144),#N/A,O144)</f>
        <v>#N/A</v>
      </c>
      <c r="BB144" t="e">
        <f t="shared" ref="BB144:BB201" si="146">IF(ISBLANK(P144),#N/A,P144)</f>
        <v>#N/A</v>
      </c>
      <c r="BC144" t="e">
        <f t="shared" ref="BC144:BC201" si="147">IF(ISBLANK(Q144),#N/A,Q144)</f>
        <v>#N/A</v>
      </c>
      <c r="BD144" t="e">
        <f t="shared" ref="BD144:BD201" si="148">IF(ISBLANK(R144),#N/A,R144)</f>
        <v>#N/A</v>
      </c>
      <c r="BE144" t="e">
        <f t="shared" si="129"/>
        <v>#N/A</v>
      </c>
      <c r="BF144" t="e">
        <f t="shared" si="130"/>
        <v>#N/A</v>
      </c>
      <c r="BG144" t="e">
        <f t="shared" si="119"/>
        <v>#N/A</v>
      </c>
      <c r="BH144" t="e">
        <f t="shared" si="131"/>
        <v>#N/A</v>
      </c>
      <c r="BI144" t="e">
        <f t="shared" si="132"/>
        <v>#N/A</v>
      </c>
      <c r="BJ144" t="e">
        <f t="shared" si="133"/>
        <v>#N/A</v>
      </c>
      <c r="BK144" t="e">
        <f t="shared" si="134"/>
        <v>#N/A</v>
      </c>
      <c r="BL144" t="e">
        <f t="shared" si="135"/>
        <v>#N/A</v>
      </c>
      <c r="BM144" t="e">
        <f t="shared" si="120"/>
        <v>#N/A</v>
      </c>
      <c r="BN144" t="e">
        <f t="shared" si="121"/>
        <v>#N/A</v>
      </c>
      <c r="BO144" s="12" t="e">
        <f t="shared" si="136"/>
        <v>#N/A</v>
      </c>
      <c r="BP144" t="e">
        <f t="shared" ref="BP144:BP201" si="149">IF(ISBLANK(AD144),#N/A,AD144)</f>
        <v>#N/A</v>
      </c>
      <c r="BQ144" t="e">
        <f t="shared" ref="BQ144:BQ201" si="150">IF(ISBLANK(AE144),#N/A,AE144)</f>
        <v>#N/A</v>
      </c>
      <c r="BR144" t="e">
        <f t="shared" ref="BR144:BR201" si="151">IF(ISBLANK(AF144),#N/A,AF144)</f>
        <v>#N/A</v>
      </c>
      <c r="BS144" t="e">
        <f t="shared" ref="BS144:BS201" si="152">IF(ISBLANK(AG144),#N/A,AG144)</f>
        <v>#N/A</v>
      </c>
      <c r="BT144" t="e">
        <f t="shared" ref="BT144:BT201" si="153">IF(ISBLANK(AH144),#N/A,AH144)</f>
        <v>#N/A</v>
      </c>
      <c r="BU144" t="e">
        <f t="shared" ref="BU144:BU201" si="154">IF(ISBLANK(AI144),#N/A,AI144)</f>
        <v>#N/A</v>
      </c>
      <c r="BV144" t="e">
        <f t="shared" ref="BV144:BV201" si="155">IF(ISBLANK(AJ144),#N/A,AJ144)</f>
        <v>#N/A</v>
      </c>
      <c r="BW144" t="e">
        <f t="shared" si="137"/>
        <v>#N/A</v>
      </c>
      <c r="BX144" t="e">
        <f t="shared" si="138"/>
        <v>#N/A</v>
      </c>
      <c r="BY144" t="e">
        <f t="shared" si="139"/>
        <v>#N/A</v>
      </c>
      <c r="BZ144" t="e">
        <f t="shared" si="140"/>
        <v>#N/A</v>
      </c>
    </row>
    <row r="145" spans="39:78">
      <c r="AM145" t="e">
        <f t="shared" si="122"/>
        <v>#N/A</v>
      </c>
      <c r="AN145" t="e">
        <f t="shared" si="123"/>
        <v>#N/A</v>
      </c>
      <c r="AO145" t="e">
        <f t="shared" si="124"/>
        <v>#N/A</v>
      </c>
      <c r="AP145" t="e">
        <f t="shared" si="125"/>
        <v>#N/A</v>
      </c>
      <c r="AQ145" t="e">
        <f t="shared" si="126"/>
        <v>#N/A</v>
      </c>
      <c r="AR145" t="e">
        <f t="shared" si="116"/>
        <v>#N/A</v>
      </c>
      <c r="AS145" t="e">
        <f t="shared" si="127"/>
        <v>#N/A</v>
      </c>
      <c r="AT145" t="e">
        <f t="shared" si="117"/>
        <v>#N/A</v>
      </c>
      <c r="AU145" t="e">
        <f t="shared" si="118"/>
        <v>#N/A</v>
      </c>
      <c r="AV145" t="e">
        <f t="shared" si="128"/>
        <v>#N/A</v>
      </c>
      <c r="AW145" t="e">
        <f t="shared" si="141"/>
        <v>#N/A</v>
      </c>
      <c r="AX145" t="e">
        <f t="shared" si="142"/>
        <v>#N/A</v>
      </c>
      <c r="AY145" t="e">
        <f t="shared" si="143"/>
        <v>#N/A</v>
      </c>
      <c r="AZ145" t="e">
        <f t="shared" si="144"/>
        <v>#N/A</v>
      </c>
      <c r="BA145" t="e">
        <f t="shared" si="145"/>
        <v>#N/A</v>
      </c>
      <c r="BB145" t="e">
        <f t="shared" si="146"/>
        <v>#N/A</v>
      </c>
      <c r="BC145" t="e">
        <f t="shared" si="147"/>
        <v>#N/A</v>
      </c>
      <c r="BD145" t="e">
        <f t="shared" si="148"/>
        <v>#N/A</v>
      </c>
      <c r="BE145" t="e">
        <f t="shared" si="129"/>
        <v>#N/A</v>
      </c>
      <c r="BF145" t="e">
        <f t="shared" si="130"/>
        <v>#N/A</v>
      </c>
      <c r="BG145" t="e">
        <f t="shared" si="119"/>
        <v>#N/A</v>
      </c>
      <c r="BH145" t="e">
        <f t="shared" si="131"/>
        <v>#N/A</v>
      </c>
      <c r="BI145" t="e">
        <f t="shared" si="132"/>
        <v>#N/A</v>
      </c>
      <c r="BJ145" t="e">
        <f t="shared" si="133"/>
        <v>#N/A</v>
      </c>
      <c r="BK145" t="e">
        <f t="shared" si="134"/>
        <v>#N/A</v>
      </c>
      <c r="BL145" t="e">
        <f t="shared" si="135"/>
        <v>#N/A</v>
      </c>
      <c r="BM145" t="e">
        <f t="shared" si="120"/>
        <v>#N/A</v>
      </c>
      <c r="BN145" t="e">
        <f t="shared" si="121"/>
        <v>#N/A</v>
      </c>
      <c r="BO145" s="12" t="e">
        <f t="shared" si="136"/>
        <v>#N/A</v>
      </c>
      <c r="BP145" t="e">
        <f t="shared" si="149"/>
        <v>#N/A</v>
      </c>
      <c r="BQ145" t="e">
        <f t="shared" si="150"/>
        <v>#N/A</v>
      </c>
      <c r="BR145" t="e">
        <f t="shared" si="151"/>
        <v>#N/A</v>
      </c>
      <c r="BS145" t="e">
        <f t="shared" si="152"/>
        <v>#N/A</v>
      </c>
      <c r="BT145" t="e">
        <f t="shared" si="153"/>
        <v>#N/A</v>
      </c>
      <c r="BU145" t="e">
        <f t="shared" si="154"/>
        <v>#N/A</v>
      </c>
      <c r="BV145" t="e">
        <f t="shared" si="155"/>
        <v>#N/A</v>
      </c>
      <c r="BW145" t="e">
        <f t="shared" si="137"/>
        <v>#N/A</v>
      </c>
      <c r="BX145" t="e">
        <f t="shared" si="138"/>
        <v>#N/A</v>
      </c>
      <c r="BY145" t="e">
        <f t="shared" si="139"/>
        <v>#N/A</v>
      </c>
      <c r="BZ145" t="e">
        <f t="shared" si="140"/>
        <v>#N/A</v>
      </c>
    </row>
    <row r="146" spans="39:78">
      <c r="AM146" t="e">
        <f t="shared" si="122"/>
        <v>#N/A</v>
      </c>
      <c r="AN146" t="e">
        <f t="shared" si="123"/>
        <v>#N/A</v>
      </c>
      <c r="AO146" t="e">
        <f t="shared" si="124"/>
        <v>#N/A</v>
      </c>
      <c r="AP146" t="e">
        <f t="shared" si="125"/>
        <v>#N/A</v>
      </c>
      <c r="AQ146" t="e">
        <f t="shared" si="126"/>
        <v>#N/A</v>
      </c>
      <c r="AR146" t="e">
        <f t="shared" si="116"/>
        <v>#N/A</v>
      </c>
      <c r="AS146" t="e">
        <f t="shared" si="127"/>
        <v>#N/A</v>
      </c>
      <c r="AT146" t="e">
        <f t="shared" si="117"/>
        <v>#N/A</v>
      </c>
      <c r="AU146" t="e">
        <f t="shared" si="118"/>
        <v>#N/A</v>
      </c>
      <c r="AV146" t="e">
        <f t="shared" si="128"/>
        <v>#N/A</v>
      </c>
      <c r="AW146" t="e">
        <f t="shared" si="141"/>
        <v>#N/A</v>
      </c>
      <c r="AX146" t="e">
        <f t="shared" si="142"/>
        <v>#N/A</v>
      </c>
      <c r="AY146" t="e">
        <f t="shared" si="143"/>
        <v>#N/A</v>
      </c>
      <c r="AZ146" t="e">
        <f t="shared" si="144"/>
        <v>#N/A</v>
      </c>
      <c r="BA146" t="e">
        <f t="shared" si="145"/>
        <v>#N/A</v>
      </c>
      <c r="BB146" t="e">
        <f t="shared" si="146"/>
        <v>#N/A</v>
      </c>
      <c r="BC146" t="e">
        <f t="shared" si="147"/>
        <v>#N/A</v>
      </c>
      <c r="BD146" t="e">
        <f t="shared" si="148"/>
        <v>#N/A</v>
      </c>
      <c r="BE146" t="e">
        <f t="shared" si="129"/>
        <v>#N/A</v>
      </c>
      <c r="BF146" t="e">
        <f t="shared" si="130"/>
        <v>#N/A</v>
      </c>
      <c r="BG146" t="e">
        <f t="shared" si="119"/>
        <v>#N/A</v>
      </c>
      <c r="BH146" t="e">
        <f t="shared" si="131"/>
        <v>#N/A</v>
      </c>
      <c r="BI146" t="e">
        <f t="shared" si="132"/>
        <v>#N/A</v>
      </c>
      <c r="BJ146" t="e">
        <f t="shared" si="133"/>
        <v>#N/A</v>
      </c>
      <c r="BK146" t="e">
        <f t="shared" si="134"/>
        <v>#N/A</v>
      </c>
      <c r="BL146" t="e">
        <f t="shared" si="135"/>
        <v>#N/A</v>
      </c>
      <c r="BM146" t="e">
        <f t="shared" si="120"/>
        <v>#N/A</v>
      </c>
      <c r="BN146" t="e">
        <f t="shared" si="121"/>
        <v>#N/A</v>
      </c>
      <c r="BO146" s="12" t="e">
        <f t="shared" si="136"/>
        <v>#N/A</v>
      </c>
      <c r="BP146" t="e">
        <f t="shared" si="149"/>
        <v>#N/A</v>
      </c>
      <c r="BQ146" t="e">
        <f t="shared" si="150"/>
        <v>#N/A</v>
      </c>
      <c r="BR146" t="e">
        <f t="shared" si="151"/>
        <v>#N/A</v>
      </c>
      <c r="BS146" t="e">
        <f t="shared" si="152"/>
        <v>#N/A</v>
      </c>
      <c r="BT146" t="e">
        <f t="shared" si="153"/>
        <v>#N/A</v>
      </c>
      <c r="BU146" t="e">
        <f t="shared" si="154"/>
        <v>#N/A</v>
      </c>
      <c r="BV146" t="e">
        <f t="shared" si="155"/>
        <v>#N/A</v>
      </c>
      <c r="BW146" t="e">
        <f t="shared" si="137"/>
        <v>#N/A</v>
      </c>
      <c r="BX146" t="e">
        <f t="shared" si="138"/>
        <v>#N/A</v>
      </c>
      <c r="BY146" t="e">
        <f t="shared" si="139"/>
        <v>#N/A</v>
      </c>
      <c r="BZ146" t="e">
        <f t="shared" si="140"/>
        <v>#N/A</v>
      </c>
    </row>
    <row r="147" spans="39:78">
      <c r="AM147" t="e">
        <f t="shared" si="122"/>
        <v>#N/A</v>
      </c>
      <c r="AN147" t="e">
        <f t="shared" si="123"/>
        <v>#N/A</v>
      </c>
      <c r="AO147" t="e">
        <f t="shared" si="124"/>
        <v>#N/A</v>
      </c>
      <c r="AP147" t="e">
        <f t="shared" si="125"/>
        <v>#N/A</v>
      </c>
      <c r="AQ147" t="e">
        <f t="shared" si="126"/>
        <v>#N/A</v>
      </c>
      <c r="AR147" t="e">
        <f t="shared" si="116"/>
        <v>#N/A</v>
      </c>
      <c r="AS147" t="e">
        <f t="shared" si="127"/>
        <v>#N/A</v>
      </c>
      <c r="AT147" t="e">
        <f t="shared" si="117"/>
        <v>#N/A</v>
      </c>
      <c r="AU147" t="e">
        <f t="shared" si="118"/>
        <v>#N/A</v>
      </c>
      <c r="AV147" t="e">
        <f t="shared" si="128"/>
        <v>#N/A</v>
      </c>
      <c r="AW147" t="e">
        <f t="shared" si="141"/>
        <v>#N/A</v>
      </c>
      <c r="AX147" t="e">
        <f t="shared" si="142"/>
        <v>#N/A</v>
      </c>
      <c r="AY147" t="e">
        <f t="shared" si="143"/>
        <v>#N/A</v>
      </c>
      <c r="AZ147" t="e">
        <f t="shared" si="144"/>
        <v>#N/A</v>
      </c>
      <c r="BA147" t="e">
        <f t="shared" si="145"/>
        <v>#N/A</v>
      </c>
      <c r="BB147" t="e">
        <f t="shared" si="146"/>
        <v>#N/A</v>
      </c>
      <c r="BC147" t="e">
        <f t="shared" si="147"/>
        <v>#N/A</v>
      </c>
      <c r="BD147" t="e">
        <f t="shared" si="148"/>
        <v>#N/A</v>
      </c>
      <c r="BE147" t="e">
        <f t="shared" si="129"/>
        <v>#N/A</v>
      </c>
      <c r="BF147" t="e">
        <f t="shared" si="130"/>
        <v>#N/A</v>
      </c>
      <c r="BG147" t="e">
        <f t="shared" si="119"/>
        <v>#N/A</v>
      </c>
      <c r="BH147" t="e">
        <f t="shared" si="131"/>
        <v>#N/A</v>
      </c>
      <c r="BI147" t="e">
        <f t="shared" si="132"/>
        <v>#N/A</v>
      </c>
      <c r="BJ147" t="e">
        <f t="shared" si="133"/>
        <v>#N/A</v>
      </c>
      <c r="BK147" t="e">
        <f t="shared" si="134"/>
        <v>#N/A</v>
      </c>
      <c r="BL147" t="e">
        <f t="shared" si="135"/>
        <v>#N/A</v>
      </c>
      <c r="BM147" t="e">
        <f t="shared" si="120"/>
        <v>#N/A</v>
      </c>
      <c r="BN147" t="e">
        <f t="shared" si="121"/>
        <v>#N/A</v>
      </c>
      <c r="BO147" s="12" t="e">
        <f t="shared" si="136"/>
        <v>#N/A</v>
      </c>
      <c r="BP147" t="e">
        <f t="shared" si="149"/>
        <v>#N/A</v>
      </c>
      <c r="BQ147" t="e">
        <f t="shared" si="150"/>
        <v>#N/A</v>
      </c>
      <c r="BR147" t="e">
        <f t="shared" si="151"/>
        <v>#N/A</v>
      </c>
      <c r="BS147" t="e">
        <f t="shared" si="152"/>
        <v>#N/A</v>
      </c>
      <c r="BT147" t="e">
        <f t="shared" si="153"/>
        <v>#N/A</v>
      </c>
      <c r="BU147" t="e">
        <f t="shared" si="154"/>
        <v>#N/A</v>
      </c>
      <c r="BV147" t="e">
        <f t="shared" si="155"/>
        <v>#N/A</v>
      </c>
      <c r="BW147" t="e">
        <f t="shared" si="137"/>
        <v>#N/A</v>
      </c>
      <c r="BX147" t="e">
        <f t="shared" si="138"/>
        <v>#N/A</v>
      </c>
      <c r="BY147" t="e">
        <f t="shared" si="139"/>
        <v>#N/A</v>
      </c>
      <c r="BZ147" t="e">
        <f t="shared" si="140"/>
        <v>#N/A</v>
      </c>
    </row>
    <row r="148" spans="39:78">
      <c r="AM148" t="e">
        <f t="shared" si="122"/>
        <v>#N/A</v>
      </c>
      <c r="AN148" t="e">
        <f t="shared" si="123"/>
        <v>#N/A</v>
      </c>
      <c r="AO148" t="e">
        <f t="shared" si="124"/>
        <v>#N/A</v>
      </c>
      <c r="AP148" t="e">
        <f t="shared" si="125"/>
        <v>#N/A</v>
      </c>
      <c r="AQ148" t="e">
        <f t="shared" si="126"/>
        <v>#N/A</v>
      </c>
      <c r="AR148" t="e">
        <f t="shared" si="116"/>
        <v>#N/A</v>
      </c>
      <c r="AS148" t="e">
        <f t="shared" si="127"/>
        <v>#N/A</v>
      </c>
      <c r="AT148" t="e">
        <f t="shared" si="117"/>
        <v>#N/A</v>
      </c>
      <c r="AU148" t="e">
        <f t="shared" si="118"/>
        <v>#N/A</v>
      </c>
      <c r="AV148" t="e">
        <f t="shared" si="128"/>
        <v>#N/A</v>
      </c>
      <c r="AW148" t="e">
        <f t="shared" si="141"/>
        <v>#N/A</v>
      </c>
      <c r="AX148" t="e">
        <f t="shared" si="142"/>
        <v>#N/A</v>
      </c>
      <c r="AY148" t="e">
        <f t="shared" si="143"/>
        <v>#N/A</v>
      </c>
      <c r="AZ148" t="e">
        <f t="shared" si="144"/>
        <v>#N/A</v>
      </c>
      <c r="BA148" t="e">
        <f t="shared" si="145"/>
        <v>#N/A</v>
      </c>
      <c r="BB148" t="e">
        <f t="shared" si="146"/>
        <v>#N/A</v>
      </c>
      <c r="BC148" t="e">
        <f t="shared" si="147"/>
        <v>#N/A</v>
      </c>
      <c r="BD148" t="e">
        <f t="shared" si="148"/>
        <v>#N/A</v>
      </c>
      <c r="BE148" t="e">
        <f t="shared" si="129"/>
        <v>#N/A</v>
      </c>
      <c r="BF148" t="e">
        <f t="shared" si="130"/>
        <v>#N/A</v>
      </c>
      <c r="BG148" t="e">
        <f t="shared" si="119"/>
        <v>#N/A</v>
      </c>
      <c r="BH148" t="e">
        <f t="shared" si="131"/>
        <v>#N/A</v>
      </c>
      <c r="BI148" t="e">
        <f t="shared" si="132"/>
        <v>#N/A</v>
      </c>
      <c r="BJ148" t="e">
        <f t="shared" si="133"/>
        <v>#N/A</v>
      </c>
      <c r="BK148" t="e">
        <f t="shared" si="134"/>
        <v>#N/A</v>
      </c>
      <c r="BL148" t="e">
        <f t="shared" si="135"/>
        <v>#N/A</v>
      </c>
      <c r="BM148" t="e">
        <f t="shared" si="120"/>
        <v>#N/A</v>
      </c>
      <c r="BN148" t="e">
        <f t="shared" si="121"/>
        <v>#N/A</v>
      </c>
      <c r="BO148" s="12" t="e">
        <f t="shared" si="136"/>
        <v>#N/A</v>
      </c>
      <c r="BP148" t="e">
        <f t="shared" si="149"/>
        <v>#N/A</v>
      </c>
      <c r="BQ148" t="e">
        <f t="shared" si="150"/>
        <v>#N/A</v>
      </c>
      <c r="BR148" t="e">
        <f t="shared" si="151"/>
        <v>#N/A</v>
      </c>
      <c r="BS148" t="e">
        <f t="shared" si="152"/>
        <v>#N/A</v>
      </c>
      <c r="BT148" t="e">
        <f t="shared" si="153"/>
        <v>#N/A</v>
      </c>
      <c r="BU148" t="e">
        <f t="shared" si="154"/>
        <v>#N/A</v>
      </c>
      <c r="BV148" t="e">
        <f t="shared" si="155"/>
        <v>#N/A</v>
      </c>
      <c r="BW148" t="e">
        <f t="shared" si="137"/>
        <v>#N/A</v>
      </c>
      <c r="BX148" t="e">
        <f t="shared" si="138"/>
        <v>#N/A</v>
      </c>
      <c r="BY148" t="e">
        <f t="shared" si="139"/>
        <v>#N/A</v>
      </c>
      <c r="BZ148" t="e">
        <f t="shared" si="140"/>
        <v>#N/A</v>
      </c>
    </row>
    <row r="149" spans="39:78">
      <c r="AM149" t="e">
        <f t="shared" si="122"/>
        <v>#N/A</v>
      </c>
      <c r="AN149" t="e">
        <f t="shared" si="123"/>
        <v>#N/A</v>
      </c>
      <c r="AO149" t="e">
        <f t="shared" si="124"/>
        <v>#N/A</v>
      </c>
      <c r="AP149" t="e">
        <f t="shared" si="125"/>
        <v>#N/A</v>
      </c>
      <c r="AQ149" t="e">
        <f t="shared" si="126"/>
        <v>#N/A</v>
      </c>
      <c r="AR149" t="e">
        <f t="shared" si="116"/>
        <v>#N/A</v>
      </c>
      <c r="AS149" t="e">
        <f t="shared" si="127"/>
        <v>#N/A</v>
      </c>
      <c r="AT149" t="e">
        <f t="shared" si="117"/>
        <v>#N/A</v>
      </c>
      <c r="AU149" t="e">
        <f t="shared" si="118"/>
        <v>#N/A</v>
      </c>
      <c r="AV149" t="e">
        <f t="shared" si="128"/>
        <v>#N/A</v>
      </c>
      <c r="AW149" t="e">
        <f t="shared" si="141"/>
        <v>#N/A</v>
      </c>
      <c r="AX149" t="e">
        <f t="shared" si="142"/>
        <v>#N/A</v>
      </c>
      <c r="AY149" t="e">
        <f t="shared" si="143"/>
        <v>#N/A</v>
      </c>
      <c r="AZ149" t="e">
        <f t="shared" si="144"/>
        <v>#N/A</v>
      </c>
      <c r="BA149" t="e">
        <f t="shared" si="145"/>
        <v>#N/A</v>
      </c>
      <c r="BB149" t="e">
        <f t="shared" si="146"/>
        <v>#N/A</v>
      </c>
      <c r="BC149" t="e">
        <f t="shared" si="147"/>
        <v>#N/A</v>
      </c>
      <c r="BD149" t="e">
        <f t="shared" si="148"/>
        <v>#N/A</v>
      </c>
      <c r="BE149" t="e">
        <f t="shared" si="129"/>
        <v>#N/A</v>
      </c>
      <c r="BF149" t="e">
        <f t="shared" si="130"/>
        <v>#N/A</v>
      </c>
      <c r="BG149" t="e">
        <f t="shared" si="119"/>
        <v>#N/A</v>
      </c>
      <c r="BH149" t="e">
        <f t="shared" si="131"/>
        <v>#N/A</v>
      </c>
      <c r="BI149" t="e">
        <f t="shared" si="132"/>
        <v>#N/A</v>
      </c>
      <c r="BJ149" t="e">
        <f t="shared" si="133"/>
        <v>#N/A</v>
      </c>
      <c r="BK149" t="e">
        <f t="shared" si="134"/>
        <v>#N/A</v>
      </c>
      <c r="BL149" t="e">
        <f t="shared" si="135"/>
        <v>#N/A</v>
      </c>
      <c r="BM149" t="e">
        <f t="shared" si="120"/>
        <v>#N/A</v>
      </c>
      <c r="BN149" t="e">
        <f t="shared" si="121"/>
        <v>#N/A</v>
      </c>
      <c r="BO149" s="12" t="e">
        <f t="shared" si="136"/>
        <v>#N/A</v>
      </c>
      <c r="BP149" t="e">
        <f t="shared" si="149"/>
        <v>#N/A</v>
      </c>
      <c r="BQ149" t="e">
        <f t="shared" si="150"/>
        <v>#N/A</v>
      </c>
      <c r="BR149" t="e">
        <f t="shared" si="151"/>
        <v>#N/A</v>
      </c>
      <c r="BS149" t="e">
        <f t="shared" si="152"/>
        <v>#N/A</v>
      </c>
      <c r="BT149" t="e">
        <f t="shared" si="153"/>
        <v>#N/A</v>
      </c>
      <c r="BU149" t="e">
        <f t="shared" si="154"/>
        <v>#N/A</v>
      </c>
      <c r="BV149" t="e">
        <f t="shared" si="155"/>
        <v>#N/A</v>
      </c>
      <c r="BW149" t="e">
        <f t="shared" si="137"/>
        <v>#N/A</v>
      </c>
      <c r="BX149" t="e">
        <f t="shared" si="138"/>
        <v>#N/A</v>
      </c>
      <c r="BY149" t="e">
        <f t="shared" si="139"/>
        <v>#N/A</v>
      </c>
      <c r="BZ149" t="e">
        <f t="shared" si="140"/>
        <v>#N/A</v>
      </c>
    </row>
    <row r="150" spans="39:78">
      <c r="AM150" t="e">
        <f t="shared" si="122"/>
        <v>#N/A</v>
      </c>
      <c r="AN150" t="e">
        <f t="shared" si="123"/>
        <v>#N/A</v>
      </c>
      <c r="AO150" t="e">
        <f t="shared" si="124"/>
        <v>#N/A</v>
      </c>
      <c r="AP150" t="e">
        <f t="shared" si="125"/>
        <v>#N/A</v>
      </c>
      <c r="AQ150" t="e">
        <f t="shared" si="126"/>
        <v>#N/A</v>
      </c>
      <c r="AR150" t="e">
        <f t="shared" si="116"/>
        <v>#N/A</v>
      </c>
      <c r="AS150" t="e">
        <f t="shared" si="127"/>
        <v>#N/A</v>
      </c>
      <c r="AT150" t="e">
        <f t="shared" si="117"/>
        <v>#N/A</v>
      </c>
      <c r="AU150" t="e">
        <f t="shared" si="118"/>
        <v>#N/A</v>
      </c>
      <c r="AV150" t="e">
        <f t="shared" si="128"/>
        <v>#N/A</v>
      </c>
      <c r="AW150" t="e">
        <f t="shared" si="141"/>
        <v>#N/A</v>
      </c>
      <c r="AX150" t="e">
        <f t="shared" si="142"/>
        <v>#N/A</v>
      </c>
      <c r="AY150" t="e">
        <f t="shared" si="143"/>
        <v>#N/A</v>
      </c>
      <c r="AZ150" t="e">
        <f t="shared" si="144"/>
        <v>#N/A</v>
      </c>
      <c r="BA150" t="e">
        <f t="shared" si="145"/>
        <v>#N/A</v>
      </c>
      <c r="BB150" t="e">
        <f t="shared" si="146"/>
        <v>#N/A</v>
      </c>
      <c r="BC150" t="e">
        <f t="shared" si="147"/>
        <v>#N/A</v>
      </c>
      <c r="BD150" t="e">
        <f t="shared" si="148"/>
        <v>#N/A</v>
      </c>
      <c r="BE150" t="e">
        <f t="shared" si="129"/>
        <v>#N/A</v>
      </c>
      <c r="BF150" t="e">
        <f t="shared" si="130"/>
        <v>#N/A</v>
      </c>
      <c r="BG150" t="e">
        <f t="shared" si="119"/>
        <v>#N/A</v>
      </c>
      <c r="BH150" t="e">
        <f t="shared" si="131"/>
        <v>#N/A</v>
      </c>
      <c r="BI150" t="e">
        <f t="shared" si="132"/>
        <v>#N/A</v>
      </c>
      <c r="BJ150" t="e">
        <f t="shared" si="133"/>
        <v>#N/A</v>
      </c>
      <c r="BK150" t="e">
        <f t="shared" si="134"/>
        <v>#N/A</v>
      </c>
      <c r="BL150" t="e">
        <f t="shared" si="135"/>
        <v>#N/A</v>
      </c>
      <c r="BM150" t="e">
        <f t="shared" si="120"/>
        <v>#N/A</v>
      </c>
      <c r="BN150" t="e">
        <f t="shared" si="121"/>
        <v>#N/A</v>
      </c>
      <c r="BO150" s="12" t="e">
        <f t="shared" si="136"/>
        <v>#N/A</v>
      </c>
      <c r="BP150" t="e">
        <f t="shared" si="149"/>
        <v>#N/A</v>
      </c>
      <c r="BQ150" t="e">
        <f t="shared" si="150"/>
        <v>#N/A</v>
      </c>
      <c r="BR150" t="e">
        <f t="shared" si="151"/>
        <v>#N/A</v>
      </c>
      <c r="BS150" t="e">
        <f t="shared" si="152"/>
        <v>#N/A</v>
      </c>
      <c r="BT150" t="e">
        <f t="shared" si="153"/>
        <v>#N/A</v>
      </c>
      <c r="BU150" t="e">
        <f t="shared" si="154"/>
        <v>#N/A</v>
      </c>
      <c r="BV150" t="e">
        <f t="shared" si="155"/>
        <v>#N/A</v>
      </c>
      <c r="BW150" t="e">
        <f t="shared" si="137"/>
        <v>#N/A</v>
      </c>
      <c r="BX150" t="e">
        <f t="shared" si="138"/>
        <v>#N/A</v>
      </c>
      <c r="BY150" t="e">
        <f t="shared" si="139"/>
        <v>#N/A</v>
      </c>
      <c r="BZ150" t="e">
        <f t="shared" si="140"/>
        <v>#N/A</v>
      </c>
    </row>
    <row r="151" spans="39:78">
      <c r="AM151" t="e">
        <f t="shared" si="122"/>
        <v>#N/A</v>
      </c>
      <c r="AN151" t="e">
        <f t="shared" si="123"/>
        <v>#N/A</v>
      </c>
      <c r="AO151" t="e">
        <f t="shared" si="124"/>
        <v>#N/A</v>
      </c>
      <c r="AP151" t="e">
        <f t="shared" si="125"/>
        <v>#N/A</v>
      </c>
      <c r="AQ151" t="e">
        <f t="shared" si="126"/>
        <v>#N/A</v>
      </c>
      <c r="AR151" t="e">
        <f t="shared" si="116"/>
        <v>#N/A</v>
      </c>
      <c r="AS151" t="e">
        <f t="shared" si="127"/>
        <v>#N/A</v>
      </c>
      <c r="AT151" t="e">
        <f t="shared" si="117"/>
        <v>#N/A</v>
      </c>
      <c r="AU151" t="e">
        <f t="shared" si="118"/>
        <v>#N/A</v>
      </c>
      <c r="AV151" t="e">
        <f t="shared" si="128"/>
        <v>#N/A</v>
      </c>
      <c r="AW151" t="e">
        <f t="shared" si="141"/>
        <v>#N/A</v>
      </c>
      <c r="AX151" t="e">
        <f t="shared" si="142"/>
        <v>#N/A</v>
      </c>
      <c r="AY151" t="e">
        <f t="shared" si="143"/>
        <v>#N/A</v>
      </c>
      <c r="AZ151" t="e">
        <f t="shared" si="144"/>
        <v>#N/A</v>
      </c>
      <c r="BA151" t="e">
        <f t="shared" si="145"/>
        <v>#N/A</v>
      </c>
      <c r="BB151" t="e">
        <f t="shared" si="146"/>
        <v>#N/A</v>
      </c>
      <c r="BC151" t="e">
        <f t="shared" si="147"/>
        <v>#N/A</v>
      </c>
      <c r="BD151" t="e">
        <f t="shared" si="148"/>
        <v>#N/A</v>
      </c>
      <c r="BE151" t="e">
        <f t="shared" si="129"/>
        <v>#N/A</v>
      </c>
      <c r="BF151" t="e">
        <f t="shared" si="130"/>
        <v>#N/A</v>
      </c>
      <c r="BG151" t="e">
        <f t="shared" si="119"/>
        <v>#N/A</v>
      </c>
      <c r="BH151" t="e">
        <f t="shared" si="131"/>
        <v>#N/A</v>
      </c>
      <c r="BI151" t="e">
        <f t="shared" si="132"/>
        <v>#N/A</v>
      </c>
      <c r="BJ151" t="e">
        <f t="shared" si="133"/>
        <v>#N/A</v>
      </c>
      <c r="BK151" t="e">
        <f t="shared" si="134"/>
        <v>#N/A</v>
      </c>
      <c r="BL151" t="e">
        <f t="shared" si="135"/>
        <v>#N/A</v>
      </c>
      <c r="BM151" t="e">
        <f t="shared" si="120"/>
        <v>#N/A</v>
      </c>
      <c r="BN151" t="e">
        <f t="shared" si="121"/>
        <v>#N/A</v>
      </c>
      <c r="BO151" s="12" t="e">
        <f t="shared" si="136"/>
        <v>#N/A</v>
      </c>
      <c r="BP151" t="e">
        <f t="shared" si="149"/>
        <v>#N/A</v>
      </c>
      <c r="BQ151" t="e">
        <f t="shared" si="150"/>
        <v>#N/A</v>
      </c>
      <c r="BR151" t="e">
        <f t="shared" si="151"/>
        <v>#N/A</v>
      </c>
      <c r="BS151" t="e">
        <f t="shared" si="152"/>
        <v>#N/A</v>
      </c>
      <c r="BT151" t="e">
        <f t="shared" si="153"/>
        <v>#N/A</v>
      </c>
      <c r="BU151" t="e">
        <f t="shared" si="154"/>
        <v>#N/A</v>
      </c>
      <c r="BV151" t="e">
        <f t="shared" si="155"/>
        <v>#N/A</v>
      </c>
      <c r="BW151" t="e">
        <f t="shared" si="137"/>
        <v>#N/A</v>
      </c>
      <c r="BX151" t="e">
        <f t="shared" si="138"/>
        <v>#N/A</v>
      </c>
      <c r="BY151" t="e">
        <f t="shared" si="139"/>
        <v>#N/A</v>
      </c>
      <c r="BZ151" t="e">
        <f t="shared" si="140"/>
        <v>#N/A</v>
      </c>
    </row>
    <row r="152" spans="39:78">
      <c r="AM152" t="e">
        <f t="shared" si="122"/>
        <v>#N/A</v>
      </c>
      <c r="AN152" t="e">
        <f t="shared" si="123"/>
        <v>#N/A</v>
      </c>
      <c r="AO152" t="e">
        <f t="shared" si="124"/>
        <v>#N/A</v>
      </c>
      <c r="AP152" t="e">
        <f t="shared" si="125"/>
        <v>#N/A</v>
      </c>
      <c r="AQ152" t="e">
        <f t="shared" si="126"/>
        <v>#N/A</v>
      </c>
      <c r="AR152" t="e">
        <f t="shared" si="116"/>
        <v>#N/A</v>
      </c>
      <c r="AS152" t="e">
        <f t="shared" si="127"/>
        <v>#N/A</v>
      </c>
      <c r="AT152" t="e">
        <f t="shared" si="117"/>
        <v>#N/A</v>
      </c>
      <c r="AU152" t="e">
        <f t="shared" si="118"/>
        <v>#N/A</v>
      </c>
      <c r="AV152" t="e">
        <f t="shared" si="128"/>
        <v>#N/A</v>
      </c>
      <c r="AW152" t="e">
        <f t="shared" si="141"/>
        <v>#N/A</v>
      </c>
      <c r="AX152" t="e">
        <f t="shared" si="142"/>
        <v>#N/A</v>
      </c>
      <c r="AY152" t="e">
        <f t="shared" si="143"/>
        <v>#N/A</v>
      </c>
      <c r="AZ152" t="e">
        <f t="shared" si="144"/>
        <v>#N/A</v>
      </c>
      <c r="BA152" t="e">
        <f t="shared" si="145"/>
        <v>#N/A</v>
      </c>
      <c r="BB152" t="e">
        <f t="shared" si="146"/>
        <v>#N/A</v>
      </c>
      <c r="BC152" t="e">
        <f t="shared" si="147"/>
        <v>#N/A</v>
      </c>
      <c r="BD152" t="e">
        <f t="shared" si="148"/>
        <v>#N/A</v>
      </c>
      <c r="BE152" t="e">
        <f t="shared" si="129"/>
        <v>#N/A</v>
      </c>
      <c r="BF152" t="e">
        <f t="shared" si="130"/>
        <v>#N/A</v>
      </c>
      <c r="BG152" t="e">
        <f t="shared" si="119"/>
        <v>#N/A</v>
      </c>
      <c r="BH152" t="e">
        <f t="shared" si="131"/>
        <v>#N/A</v>
      </c>
      <c r="BI152" t="e">
        <f t="shared" si="132"/>
        <v>#N/A</v>
      </c>
      <c r="BJ152" t="e">
        <f t="shared" si="133"/>
        <v>#N/A</v>
      </c>
      <c r="BK152" t="e">
        <f t="shared" si="134"/>
        <v>#N/A</v>
      </c>
      <c r="BL152" t="e">
        <f t="shared" si="135"/>
        <v>#N/A</v>
      </c>
      <c r="BM152" t="e">
        <f t="shared" si="120"/>
        <v>#N/A</v>
      </c>
      <c r="BN152" t="e">
        <f t="shared" si="121"/>
        <v>#N/A</v>
      </c>
      <c r="BO152" s="12" t="e">
        <f t="shared" si="136"/>
        <v>#N/A</v>
      </c>
      <c r="BP152" t="e">
        <f t="shared" si="149"/>
        <v>#N/A</v>
      </c>
      <c r="BQ152" t="e">
        <f t="shared" si="150"/>
        <v>#N/A</v>
      </c>
      <c r="BR152" t="e">
        <f t="shared" si="151"/>
        <v>#N/A</v>
      </c>
      <c r="BS152" t="e">
        <f t="shared" si="152"/>
        <v>#N/A</v>
      </c>
      <c r="BT152" t="e">
        <f t="shared" si="153"/>
        <v>#N/A</v>
      </c>
      <c r="BU152" t="e">
        <f t="shared" si="154"/>
        <v>#N/A</v>
      </c>
      <c r="BV152" t="e">
        <f t="shared" si="155"/>
        <v>#N/A</v>
      </c>
      <c r="BW152" t="e">
        <f t="shared" si="137"/>
        <v>#N/A</v>
      </c>
      <c r="BX152" t="e">
        <f t="shared" si="138"/>
        <v>#N/A</v>
      </c>
      <c r="BY152" t="e">
        <f t="shared" si="139"/>
        <v>#N/A</v>
      </c>
      <c r="BZ152" t="e">
        <f t="shared" si="140"/>
        <v>#N/A</v>
      </c>
    </row>
    <row r="153" spans="39:78">
      <c r="AM153" t="e">
        <f t="shared" si="122"/>
        <v>#N/A</v>
      </c>
      <c r="AN153" t="e">
        <f t="shared" si="123"/>
        <v>#N/A</v>
      </c>
      <c r="AO153" t="e">
        <f t="shared" si="124"/>
        <v>#N/A</v>
      </c>
      <c r="AP153" t="e">
        <f t="shared" si="125"/>
        <v>#N/A</v>
      </c>
      <c r="AQ153" t="e">
        <f t="shared" si="126"/>
        <v>#N/A</v>
      </c>
      <c r="AR153" t="e">
        <f t="shared" si="116"/>
        <v>#N/A</v>
      </c>
      <c r="AS153" t="e">
        <f t="shared" si="127"/>
        <v>#N/A</v>
      </c>
      <c r="AT153" t="e">
        <f t="shared" si="117"/>
        <v>#N/A</v>
      </c>
      <c r="AU153" t="e">
        <f t="shared" si="118"/>
        <v>#N/A</v>
      </c>
      <c r="AV153" t="e">
        <f t="shared" si="128"/>
        <v>#N/A</v>
      </c>
      <c r="AW153" t="e">
        <f t="shared" si="141"/>
        <v>#N/A</v>
      </c>
      <c r="AX153" t="e">
        <f t="shared" si="142"/>
        <v>#N/A</v>
      </c>
      <c r="AY153" t="e">
        <f t="shared" si="143"/>
        <v>#N/A</v>
      </c>
      <c r="AZ153" t="e">
        <f t="shared" si="144"/>
        <v>#N/A</v>
      </c>
      <c r="BA153" t="e">
        <f t="shared" si="145"/>
        <v>#N/A</v>
      </c>
      <c r="BB153" t="e">
        <f t="shared" si="146"/>
        <v>#N/A</v>
      </c>
      <c r="BC153" t="e">
        <f t="shared" si="147"/>
        <v>#N/A</v>
      </c>
      <c r="BD153" t="e">
        <f t="shared" si="148"/>
        <v>#N/A</v>
      </c>
      <c r="BE153" t="e">
        <f t="shared" si="129"/>
        <v>#N/A</v>
      </c>
      <c r="BF153" t="e">
        <f t="shared" si="130"/>
        <v>#N/A</v>
      </c>
      <c r="BG153" t="e">
        <f t="shared" si="119"/>
        <v>#N/A</v>
      </c>
      <c r="BH153" t="e">
        <f t="shared" si="131"/>
        <v>#N/A</v>
      </c>
      <c r="BI153" t="e">
        <f t="shared" si="132"/>
        <v>#N/A</v>
      </c>
      <c r="BJ153" t="e">
        <f t="shared" si="133"/>
        <v>#N/A</v>
      </c>
      <c r="BK153" t="e">
        <f t="shared" si="134"/>
        <v>#N/A</v>
      </c>
      <c r="BL153" t="e">
        <f t="shared" si="135"/>
        <v>#N/A</v>
      </c>
      <c r="BM153" t="e">
        <f t="shared" si="120"/>
        <v>#N/A</v>
      </c>
      <c r="BN153" t="e">
        <f t="shared" si="121"/>
        <v>#N/A</v>
      </c>
      <c r="BO153" s="12" t="e">
        <f t="shared" si="136"/>
        <v>#N/A</v>
      </c>
      <c r="BP153" t="e">
        <f t="shared" si="149"/>
        <v>#N/A</v>
      </c>
      <c r="BQ153" t="e">
        <f t="shared" si="150"/>
        <v>#N/A</v>
      </c>
      <c r="BR153" t="e">
        <f t="shared" si="151"/>
        <v>#N/A</v>
      </c>
      <c r="BS153" t="e">
        <f t="shared" si="152"/>
        <v>#N/A</v>
      </c>
      <c r="BT153" t="e">
        <f t="shared" si="153"/>
        <v>#N/A</v>
      </c>
      <c r="BU153" t="e">
        <f t="shared" si="154"/>
        <v>#N/A</v>
      </c>
      <c r="BV153" t="e">
        <f t="shared" si="155"/>
        <v>#N/A</v>
      </c>
      <c r="BW153" t="e">
        <f t="shared" si="137"/>
        <v>#N/A</v>
      </c>
      <c r="BX153" t="e">
        <f t="shared" si="138"/>
        <v>#N/A</v>
      </c>
      <c r="BY153" t="e">
        <f t="shared" si="139"/>
        <v>#N/A</v>
      </c>
      <c r="BZ153" t="e">
        <f t="shared" si="140"/>
        <v>#N/A</v>
      </c>
    </row>
    <row r="154" spans="39:78">
      <c r="AM154" t="e">
        <f t="shared" si="122"/>
        <v>#N/A</v>
      </c>
      <c r="AN154" t="e">
        <f t="shared" si="123"/>
        <v>#N/A</v>
      </c>
      <c r="AO154" t="e">
        <f t="shared" si="124"/>
        <v>#N/A</v>
      </c>
      <c r="AP154" t="e">
        <f t="shared" si="125"/>
        <v>#N/A</v>
      </c>
      <c r="AQ154" t="e">
        <f t="shared" si="126"/>
        <v>#N/A</v>
      </c>
      <c r="AR154" t="e">
        <f t="shared" si="116"/>
        <v>#N/A</v>
      </c>
      <c r="AS154" t="e">
        <f t="shared" si="127"/>
        <v>#N/A</v>
      </c>
      <c r="AT154" t="e">
        <f t="shared" si="117"/>
        <v>#N/A</v>
      </c>
      <c r="AU154" t="e">
        <f t="shared" si="118"/>
        <v>#N/A</v>
      </c>
      <c r="AV154" t="e">
        <f t="shared" si="128"/>
        <v>#N/A</v>
      </c>
      <c r="AW154" t="e">
        <f t="shared" si="141"/>
        <v>#N/A</v>
      </c>
      <c r="AX154" t="e">
        <f t="shared" si="142"/>
        <v>#N/A</v>
      </c>
      <c r="AY154" t="e">
        <f t="shared" si="143"/>
        <v>#N/A</v>
      </c>
      <c r="AZ154" t="e">
        <f t="shared" si="144"/>
        <v>#N/A</v>
      </c>
      <c r="BA154" t="e">
        <f t="shared" si="145"/>
        <v>#N/A</v>
      </c>
      <c r="BB154" t="e">
        <f t="shared" si="146"/>
        <v>#N/A</v>
      </c>
      <c r="BC154" t="e">
        <f t="shared" si="147"/>
        <v>#N/A</v>
      </c>
      <c r="BD154" t="e">
        <f t="shared" si="148"/>
        <v>#N/A</v>
      </c>
      <c r="BE154" t="e">
        <f t="shared" si="129"/>
        <v>#N/A</v>
      </c>
      <c r="BF154" t="e">
        <f t="shared" si="130"/>
        <v>#N/A</v>
      </c>
      <c r="BG154" t="e">
        <f t="shared" si="119"/>
        <v>#N/A</v>
      </c>
      <c r="BH154" t="e">
        <f t="shared" si="131"/>
        <v>#N/A</v>
      </c>
      <c r="BI154" t="e">
        <f t="shared" si="132"/>
        <v>#N/A</v>
      </c>
      <c r="BJ154" t="e">
        <f t="shared" si="133"/>
        <v>#N/A</v>
      </c>
      <c r="BK154" t="e">
        <f t="shared" si="134"/>
        <v>#N/A</v>
      </c>
      <c r="BL154" t="e">
        <f t="shared" si="135"/>
        <v>#N/A</v>
      </c>
      <c r="BM154" t="e">
        <f t="shared" si="120"/>
        <v>#N/A</v>
      </c>
      <c r="BN154" t="e">
        <f t="shared" si="121"/>
        <v>#N/A</v>
      </c>
      <c r="BO154" s="12" t="e">
        <f t="shared" si="136"/>
        <v>#N/A</v>
      </c>
      <c r="BP154" t="e">
        <f t="shared" si="149"/>
        <v>#N/A</v>
      </c>
      <c r="BQ154" t="e">
        <f t="shared" si="150"/>
        <v>#N/A</v>
      </c>
      <c r="BR154" t="e">
        <f t="shared" si="151"/>
        <v>#N/A</v>
      </c>
      <c r="BS154" t="e">
        <f t="shared" si="152"/>
        <v>#N/A</v>
      </c>
      <c r="BT154" t="e">
        <f t="shared" si="153"/>
        <v>#N/A</v>
      </c>
      <c r="BU154" t="e">
        <f t="shared" si="154"/>
        <v>#N/A</v>
      </c>
      <c r="BV154" t="e">
        <f t="shared" si="155"/>
        <v>#N/A</v>
      </c>
      <c r="BW154" t="e">
        <f t="shared" si="137"/>
        <v>#N/A</v>
      </c>
      <c r="BX154" t="e">
        <f t="shared" si="138"/>
        <v>#N/A</v>
      </c>
      <c r="BY154" t="e">
        <f t="shared" si="139"/>
        <v>#N/A</v>
      </c>
      <c r="BZ154" t="e">
        <f t="shared" si="140"/>
        <v>#N/A</v>
      </c>
    </row>
    <row r="155" spans="39:78">
      <c r="AM155" t="e">
        <f t="shared" si="122"/>
        <v>#N/A</v>
      </c>
      <c r="AN155" t="e">
        <f t="shared" si="123"/>
        <v>#N/A</v>
      </c>
      <c r="AO155" t="e">
        <f t="shared" si="124"/>
        <v>#N/A</v>
      </c>
      <c r="AP155" t="e">
        <f t="shared" si="125"/>
        <v>#N/A</v>
      </c>
      <c r="AQ155" t="e">
        <f t="shared" si="126"/>
        <v>#N/A</v>
      </c>
      <c r="AR155" t="e">
        <f t="shared" si="116"/>
        <v>#N/A</v>
      </c>
      <c r="AS155" t="e">
        <f t="shared" si="127"/>
        <v>#N/A</v>
      </c>
      <c r="AT155" t="e">
        <f t="shared" si="117"/>
        <v>#N/A</v>
      </c>
      <c r="AU155" t="e">
        <f t="shared" si="118"/>
        <v>#N/A</v>
      </c>
      <c r="AV155" t="e">
        <f t="shared" si="128"/>
        <v>#N/A</v>
      </c>
      <c r="AW155" t="e">
        <f t="shared" si="141"/>
        <v>#N/A</v>
      </c>
      <c r="AX155" t="e">
        <f t="shared" si="142"/>
        <v>#N/A</v>
      </c>
      <c r="AY155" t="e">
        <f t="shared" si="143"/>
        <v>#N/A</v>
      </c>
      <c r="AZ155" t="e">
        <f t="shared" si="144"/>
        <v>#N/A</v>
      </c>
      <c r="BA155" t="e">
        <f t="shared" si="145"/>
        <v>#N/A</v>
      </c>
      <c r="BB155" t="e">
        <f t="shared" si="146"/>
        <v>#N/A</v>
      </c>
      <c r="BC155" t="e">
        <f t="shared" si="147"/>
        <v>#N/A</v>
      </c>
      <c r="BD155" t="e">
        <f t="shared" si="148"/>
        <v>#N/A</v>
      </c>
      <c r="BE155" t="e">
        <f t="shared" si="129"/>
        <v>#N/A</v>
      </c>
      <c r="BF155" t="e">
        <f t="shared" si="130"/>
        <v>#N/A</v>
      </c>
      <c r="BG155" t="e">
        <f t="shared" si="119"/>
        <v>#N/A</v>
      </c>
      <c r="BH155" t="e">
        <f t="shared" si="131"/>
        <v>#N/A</v>
      </c>
      <c r="BI155" t="e">
        <f t="shared" si="132"/>
        <v>#N/A</v>
      </c>
      <c r="BJ155" t="e">
        <f t="shared" si="133"/>
        <v>#N/A</v>
      </c>
      <c r="BK155" t="e">
        <f t="shared" si="134"/>
        <v>#N/A</v>
      </c>
      <c r="BL155" t="e">
        <f t="shared" si="135"/>
        <v>#N/A</v>
      </c>
      <c r="BM155" t="e">
        <f t="shared" si="120"/>
        <v>#N/A</v>
      </c>
      <c r="BN155" t="e">
        <f t="shared" si="121"/>
        <v>#N/A</v>
      </c>
      <c r="BO155" s="12" t="e">
        <f t="shared" si="136"/>
        <v>#N/A</v>
      </c>
      <c r="BP155" t="e">
        <f t="shared" si="149"/>
        <v>#N/A</v>
      </c>
      <c r="BQ155" t="e">
        <f t="shared" si="150"/>
        <v>#N/A</v>
      </c>
      <c r="BR155" t="e">
        <f t="shared" si="151"/>
        <v>#N/A</v>
      </c>
      <c r="BS155" t="e">
        <f t="shared" si="152"/>
        <v>#N/A</v>
      </c>
      <c r="BT155" t="e">
        <f t="shared" si="153"/>
        <v>#N/A</v>
      </c>
      <c r="BU155" t="e">
        <f t="shared" si="154"/>
        <v>#N/A</v>
      </c>
      <c r="BV155" t="e">
        <f t="shared" si="155"/>
        <v>#N/A</v>
      </c>
      <c r="BW155" t="e">
        <f t="shared" si="137"/>
        <v>#N/A</v>
      </c>
      <c r="BX155" t="e">
        <f t="shared" si="138"/>
        <v>#N/A</v>
      </c>
      <c r="BY155" t="e">
        <f t="shared" si="139"/>
        <v>#N/A</v>
      </c>
      <c r="BZ155" t="e">
        <f t="shared" si="140"/>
        <v>#N/A</v>
      </c>
    </row>
    <row r="156" spans="39:78">
      <c r="AM156" t="e">
        <f t="shared" si="122"/>
        <v>#N/A</v>
      </c>
      <c r="AN156" t="e">
        <f t="shared" si="123"/>
        <v>#N/A</v>
      </c>
      <c r="AO156" t="e">
        <f t="shared" si="124"/>
        <v>#N/A</v>
      </c>
      <c r="AP156" t="e">
        <f t="shared" si="125"/>
        <v>#N/A</v>
      </c>
      <c r="AQ156" t="e">
        <f t="shared" si="126"/>
        <v>#N/A</v>
      </c>
      <c r="AR156" t="e">
        <f t="shared" si="116"/>
        <v>#N/A</v>
      </c>
      <c r="AS156" t="e">
        <f t="shared" si="127"/>
        <v>#N/A</v>
      </c>
      <c r="AT156" t="e">
        <f t="shared" si="117"/>
        <v>#N/A</v>
      </c>
      <c r="AU156" t="e">
        <f t="shared" si="118"/>
        <v>#N/A</v>
      </c>
      <c r="AV156" t="e">
        <f t="shared" si="128"/>
        <v>#N/A</v>
      </c>
      <c r="AW156" t="e">
        <f t="shared" si="141"/>
        <v>#N/A</v>
      </c>
      <c r="AX156" t="e">
        <f t="shared" si="142"/>
        <v>#N/A</v>
      </c>
      <c r="AY156" t="e">
        <f t="shared" si="143"/>
        <v>#N/A</v>
      </c>
      <c r="AZ156" t="e">
        <f t="shared" si="144"/>
        <v>#N/A</v>
      </c>
      <c r="BA156" t="e">
        <f t="shared" si="145"/>
        <v>#N/A</v>
      </c>
      <c r="BB156" t="e">
        <f t="shared" si="146"/>
        <v>#N/A</v>
      </c>
      <c r="BC156" t="e">
        <f t="shared" si="147"/>
        <v>#N/A</v>
      </c>
      <c r="BD156" t="e">
        <f t="shared" si="148"/>
        <v>#N/A</v>
      </c>
      <c r="BE156" t="e">
        <f t="shared" si="129"/>
        <v>#N/A</v>
      </c>
      <c r="BF156" t="e">
        <f t="shared" si="130"/>
        <v>#N/A</v>
      </c>
      <c r="BG156" t="e">
        <f t="shared" si="119"/>
        <v>#N/A</v>
      </c>
      <c r="BH156" t="e">
        <f t="shared" si="131"/>
        <v>#N/A</v>
      </c>
      <c r="BI156" t="e">
        <f t="shared" si="132"/>
        <v>#N/A</v>
      </c>
      <c r="BJ156" t="e">
        <f t="shared" si="133"/>
        <v>#N/A</v>
      </c>
      <c r="BK156" t="e">
        <f t="shared" si="134"/>
        <v>#N/A</v>
      </c>
      <c r="BL156" t="e">
        <f t="shared" si="135"/>
        <v>#N/A</v>
      </c>
      <c r="BM156" t="e">
        <f t="shared" si="120"/>
        <v>#N/A</v>
      </c>
      <c r="BN156" t="e">
        <f t="shared" si="121"/>
        <v>#N/A</v>
      </c>
      <c r="BO156" s="12" t="e">
        <f t="shared" si="136"/>
        <v>#N/A</v>
      </c>
      <c r="BP156" t="e">
        <f t="shared" si="149"/>
        <v>#N/A</v>
      </c>
      <c r="BQ156" t="e">
        <f t="shared" si="150"/>
        <v>#N/A</v>
      </c>
      <c r="BR156" t="e">
        <f t="shared" si="151"/>
        <v>#N/A</v>
      </c>
      <c r="BS156" t="e">
        <f t="shared" si="152"/>
        <v>#N/A</v>
      </c>
      <c r="BT156" t="e">
        <f t="shared" si="153"/>
        <v>#N/A</v>
      </c>
      <c r="BU156" t="e">
        <f t="shared" si="154"/>
        <v>#N/A</v>
      </c>
      <c r="BV156" t="e">
        <f t="shared" si="155"/>
        <v>#N/A</v>
      </c>
      <c r="BW156" t="e">
        <f t="shared" si="137"/>
        <v>#N/A</v>
      </c>
      <c r="BX156" t="e">
        <f t="shared" si="138"/>
        <v>#N/A</v>
      </c>
      <c r="BY156" t="e">
        <f t="shared" si="139"/>
        <v>#N/A</v>
      </c>
      <c r="BZ156" t="e">
        <f t="shared" si="140"/>
        <v>#N/A</v>
      </c>
    </row>
    <row r="157" spans="39:78">
      <c r="AM157" t="e">
        <f t="shared" si="122"/>
        <v>#N/A</v>
      </c>
      <c r="AN157" t="e">
        <f t="shared" si="123"/>
        <v>#N/A</v>
      </c>
      <c r="AO157" t="e">
        <f t="shared" si="124"/>
        <v>#N/A</v>
      </c>
      <c r="AP157" t="e">
        <f t="shared" si="125"/>
        <v>#N/A</v>
      </c>
      <c r="AQ157" t="e">
        <f t="shared" si="126"/>
        <v>#N/A</v>
      </c>
      <c r="AR157" t="e">
        <f t="shared" si="116"/>
        <v>#N/A</v>
      </c>
      <c r="AS157" t="e">
        <f t="shared" si="127"/>
        <v>#N/A</v>
      </c>
      <c r="AT157" t="e">
        <f t="shared" si="117"/>
        <v>#N/A</v>
      </c>
      <c r="AU157" t="e">
        <f t="shared" si="118"/>
        <v>#N/A</v>
      </c>
      <c r="AV157" t="e">
        <f t="shared" si="128"/>
        <v>#N/A</v>
      </c>
      <c r="AW157" t="e">
        <f t="shared" si="141"/>
        <v>#N/A</v>
      </c>
      <c r="AX157" t="e">
        <f t="shared" si="142"/>
        <v>#N/A</v>
      </c>
      <c r="AY157" t="e">
        <f t="shared" si="143"/>
        <v>#N/A</v>
      </c>
      <c r="AZ157" t="e">
        <f t="shared" si="144"/>
        <v>#N/A</v>
      </c>
      <c r="BA157" t="e">
        <f t="shared" si="145"/>
        <v>#N/A</v>
      </c>
      <c r="BB157" t="e">
        <f t="shared" si="146"/>
        <v>#N/A</v>
      </c>
      <c r="BC157" t="e">
        <f t="shared" si="147"/>
        <v>#N/A</v>
      </c>
      <c r="BD157" t="e">
        <f t="shared" si="148"/>
        <v>#N/A</v>
      </c>
      <c r="BE157" t="e">
        <f t="shared" si="129"/>
        <v>#N/A</v>
      </c>
      <c r="BF157" t="e">
        <f t="shared" si="130"/>
        <v>#N/A</v>
      </c>
      <c r="BG157" t="e">
        <f t="shared" si="119"/>
        <v>#N/A</v>
      </c>
      <c r="BH157" t="e">
        <f t="shared" si="131"/>
        <v>#N/A</v>
      </c>
      <c r="BI157" t="e">
        <f t="shared" si="132"/>
        <v>#N/A</v>
      </c>
      <c r="BJ157" t="e">
        <f t="shared" si="133"/>
        <v>#N/A</v>
      </c>
      <c r="BK157" t="e">
        <f t="shared" si="134"/>
        <v>#N/A</v>
      </c>
      <c r="BL157" t="e">
        <f t="shared" si="135"/>
        <v>#N/A</v>
      </c>
      <c r="BM157" t="e">
        <f t="shared" si="120"/>
        <v>#N/A</v>
      </c>
      <c r="BN157" t="e">
        <f t="shared" si="121"/>
        <v>#N/A</v>
      </c>
      <c r="BO157" s="12" t="e">
        <f t="shared" si="136"/>
        <v>#N/A</v>
      </c>
      <c r="BP157" t="e">
        <f t="shared" si="149"/>
        <v>#N/A</v>
      </c>
      <c r="BQ157" t="e">
        <f t="shared" si="150"/>
        <v>#N/A</v>
      </c>
      <c r="BR157" t="e">
        <f t="shared" si="151"/>
        <v>#N/A</v>
      </c>
      <c r="BS157" t="e">
        <f t="shared" si="152"/>
        <v>#N/A</v>
      </c>
      <c r="BT157" t="e">
        <f t="shared" si="153"/>
        <v>#N/A</v>
      </c>
      <c r="BU157" t="e">
        <f t="shared" si="154"/>
        <v>#N/A</v>
      </c>
      <c r="BV157" t="e">
        <f t="shared" si="155"/>
        <v>#N/A</v>
      </c>
      <c r="BW157" t="e">
        <f t="shared" si="137"/>
        <v>#N/A</v>
      </c>
      <c r="BX157" t="e">
        <f t="shared" si="138"/>
        <v>#N/A</v>
      </c>
      <c r="BY157" t="e">
        <f t="shared" si="139"/>
        <v>#N/A</v>
      </c>
      <c r="BZ157" t="e">
        <f t="shared" si="140"/>
        <v>#N/A</v>
      </c>
    </row>
    <row r="158" spans="39:78">
      <c r="AM158" t="e">
        <f t="shared" si="122"/>
        <v>#N/A</v>
      </c>
      <c r="AN158" t="e">
        <f t="shared" si="123"/>
        <v>#N/A</v>
      </c>
      <c r="AO158" t="e">
        <f t="shared" si="124"/>
        <v>#N/A</v>
      </c>
      <c r="AP158" t="e">
        <f t="shared" si="125"/>
        <v>#N/A</v>
      </c>
      <c r="AQ158" t="e">
        <f t="shared" si="126"/>
        <v>#N/A</v>
      </c>
      <c r="AR158" t="e">
        <f t="shared" si="116"/>
        <v>#N/A</v>
      </c>
      <c r="AS158" t="e">
        <f t="shared" si="127"/>
        <v>#N/A</v>
      </c>
      <c r="AT158" t="e">
        <f t="shared" si="117"/>
        <v>#N/A</v>
      </c>
      <c r="AU158" t="e">
        <f t="shared" si="118"/>
        <v>#N/A</v>
      </c>
      <c r="AV158" t="e">
        <f t="shared" si="128"/>
        <v>#N/A</v>
      </c>
      <c r="AW158" t="e">
        <f t="shared" si="141"/>
        <v>#N/A</v>
      </c>
      <c r="AX158" t="e">
        <f t="shared" si="142"/>
        <v>#N/A</v>
      </c>
      <c r="AY158" t="e">
        <f t="shared" si="143"/>
        <v>#N/A</v>
      </c>
      <c r="AZ158" t="e">
        <f t="shared" si="144"/>
        <v>#N/A</v>
      </c>
      <c r="BA158" t="e">
        <f t="shared" si="145"/>
        <v>#N/A</v>
      </c>
      <c r="BB158" t="e">
        <f t="shared" si="146"/>
        <v>#N/A</v>
      </c>
      <c r="BC158" t="e">
        <f t="shared" si="147"/>
        <v>#N/A</v>
      </c>
      <c r="BD158" t="e">
        <f t="shared" si="148"/>
        <v>#N/A</v>
      </c>
      <c r="BE158" t="e">
        <f t="shared" si="129"/>
        <v>#N/A</v>
      </c>
      <c r="BF158" t="e">
        <f t="shared" si="130"/>
        <v>#N/A</v>
      </c>
      <c r="BG158" t="e">
        <f t="shared" si="119"/>
        <v>#N/A</v>
      </c>
      <c r="BH158" t="e">
        <f t="shared" si="131"/>
        <v>#N/A</v>
      </c>
      <c r="BI158" t="e">
        <f t="shared" si="132"/>
        <v>#N/A</v>
      </c>
      <c r="BJ158" t="e">
        <f t="shared" si="133"/>
        <v>#N/A</v>
      </c>
      <c r="BK158" t="e">
        <f t="shared" si="134"/>
        <v>#N/A</v>
      </c>
      <c r="BL158" t="e">
        <f t="shared" si="135"/>
        <v>#N/A</v>
      </c>
      <c r="BM158" t="e">
        <f t="shared" si="120"/>
        <v>#N/A</v>
      </c>
      <c r="BN158" t="e">
        <f t="shared" si="121"/>
        <v>#N/A</v>
      </c>
      <c r="BO158" s="12" t="e">
        <f t="shared" si="136"/>
        <v>#N/A</v>
      </c>
      <c r="BP158" t="e">
        <f t="shared" si="149"/>
        <v>#N/A</v>
      </c>
      <c r="BQ158" t="e">
        <f t="shared" si="150"/>
        <v>#N/A</v>
      </c>
      <c r="BR158" t="e">
        <f t="shared" si="151"/>
        <v>#N/A</v>
      </c>
      <c r="BS158" t="e">
        <f t="shared" si="152"/>
        <v>#N/A</v>
      </c>
      <c r="BT158" t="e">
        <f t="shared" si="153"/>
        <v>#N/A</v>
      </c>
      <c r="BU158" t="e">
        <f t="shared" si="154"/>
        <v>#N/A</v>
      </c>
      <c r="BV158" t="e">
        <f t="shared" si="155"/>
        <v>#N/A</v>
      </c>
      <c r="BW158" t="e">
        <f t="shared" si="137"/>
        <v>#N/A</v>
      </c>
      <c r="BX158" t="e">
        <f t="shared" si="138"/>
        <v>#N/A</v>
      </c>
      <c r="BY158" t="e">
        <f t="shared" si="139"/>
        <v>#N/A</v>
      </c>
      <c r="BZ158" t="e">
        <f t="shared" si="140"/>
        <v>#N/A</v>
      </c>
    </row>
    <row r="159" spans="39:78">
      <c r="AM159" t="e">
        <f t="shared" si="122"/>
        <v>#N/A</v>
      </c>
      <c r="AN159" t="e">
        <f t="shared" si="123"/>
        <v>#N/A</v>
      </c>
      <c r="AO159" t="e">
        <f t="shared" si="124"/>
        <v>#N/A</v>
      </c>
      <c r="AP159" t="e">
        <f t="shared" si="125"/>
        <v>#N/A</v>
      </c>
      <c r="AQ159" t="e">
        <f t="shared" si="126"/>
        <v>#N/A</v>
      </c>
      <c r="AR159" t="e">
        <f t="shared" si="116"/>
        <v>#N/A</v>
      </c>
      <c r="AS159" t="e">
        <f t="shared" si="127"/>
        <v>#N/A</v>
      </c>
      <c r="AT159" t="e">
        <f t="shared" si="117"/>
        <v>#N/A</v>
      </c>
      <c r="AU159" t="e">
        <f t="shared" si="118"/>
        <v>#N/A</v>
      </c>
      <c r="AV159" t="e">
        <f t="shared" si="128"/>
        <v>#N/A</v>
      </c>
      <c r="AW159" t="e">
        <f t="shared" si="141"/>
        <v>#N/A</v>
      </c>
      <c r="AX159" t="e">
        <f t="shared" si="142"/>
        <v>#N/A</v>
      </c>
      <c r="AY159" t="e">
        <f t="shared" si="143"/>
        <v>#N/A</v>
      </c>
      <c r="AZ159" t="e">
        <f t="shared" si="144"/>
        <v>#N/A</v>
      </c>
      <c r="BA159" t="e">
        <f t="shared" si="145"/>
        <v>#N/A</v>
      </c>
      <c r="BB159" t="e">
        <f t="shared" si="146"/>
        <v>#N/A</v>
      </c>
      <c r="BC159" t="e">
        <f t="shared" si="147"/>
        <v>#N/A</v>
      </c>
      <c r="BD159" t="e">
        <f t="shared" si="148"/>
        <v>#N/A</v>
      </c>
      <c r="BE159" t="e">
        <f t="shared" si="129"/>
        <v>#N/A</v>
      </c>
      <c r="BF159" t="e">
        <f t="shared" si="130"/>
        <v>#N/A</v>
      </c>
      <c r="BG159" t="e">
        <f t="shared" si="119"/>
        <v>#N/A</v>
      </c>
      <c r="BH159" t="e">
        <f t="shared" si="131"/>
        <v>#N/A</v>
      </c>
      <c r="BI159" t="e">
        <f t="shared" si="132"/>
        <v>#N/A</v>
      </c>
      <c r="BJ159" t="e">
        <f t="shared" si="133"/>
        <v>#N/A</v>
      </c>
      <c r="BK159" t="e">
        <f t="shared" si="134"/>
        <v>#N/A</v>
      </c>
      <c r="BL159" t="e">
        <f t="shared" si="135"/>
        <v>#N/A</v>
      </c>
      <c r="BM159" t="e">
        <f t="shared" si="120"/>
        <v>#N/A</v>
      </c>
      <c r="BN159" t="e">
        <f t="shared" si="121"/>
        <v>#N/A</v>
      </c>
      <c r="BO159" s="12" t="e">
        <f t="shared" si="136"/>
        <v>#N/A</v>
      </c>
      <c r="BP159" t="e">
        <f t="shared" si="149"/>
        <v>#N/A</v>
      </c>
      <c r="BQ159" t="e">
        <f t="shared" si="150"/>
        <v>#N/A</v>
      </c>
      <c r="BR159" t="e">
        <f t="shared" si="151"/>
        <v>#N/A</v>
      </c>
      <c r="BS159" t="e">
        <f t="shared" si="152"/>
        <v>#N/A</v>
      </c>
      <c r="BT159" t="e">
        <f t="shared" si="153"/>
        <v>#N/A</v>
      </c>
      <c r="BU159" t="e">
        <f t="shared" si="154"/>
        <v>#N/A</v>
      </c>
      <c r="BV159" t="e">
        <f t="shared" si="155"/>
        <v>#N/A</v>
      </c>
      <c r="BW159" t="e">
        <f t="shared" si="137"/>
        <v>#N/A</v>
      </c>
      <c r="BX159" t="e">
        <f t="shared" si="138"/>
        <v>#N/A</v>
      </c>
      <c r="BY159" t="e">
        <f t="shared" si="139"/>
        <v>#N/A</v>
      </c>
      <c r="BZ159" t="e">
        <f t="shared" si="140"/>
        <v>#N/A</v>
      </c>
    </row>
    <row r="160" spans="39:78">
      <c r="AM160" t="e">
        <f t="shared" si="122"/>
        <v>#N/A</v>
      </c>
      <c r="AN160" t="e">
        <f t="shared" si="123"/>
        <v>#N/A</v>
      </c>
      <c r="AO160" t="e">
        <f t="shared" si="124"/>
        <v>#N/A</v>
      </c>
      <c r="AP160" t="e">
        <f t="shared" si="125"/>
        <v>#N/A</v>
      </c>
      <c r="AQ160" t="e">
        <f t="shared" si="126"/>
        <v>#N/A</v>
      </c>
      <c r="AR160" t="e">
        <f t="shared" si="116"/>
        <v>#N/A</v>
      </c>
      <c r="AS160" t="e">
        <f t="shared" si="127"/>
        <v>#N/A</v>
      </c>
      <c r="AT160" t="e">
        <f t="shared" si="117"/>
        <v>#N/A</v>
      </c>
      <c r="AU160" t="e">
        <f t="shared" si="118"/>
        <v>#N/A</v>
      </c>
      <c r="AV160" t="e">
        <f t="shared" si="128"/>
        <v>#N/A</v>
      </c>
      <c r="AW160" t="e">
        <f t="shared" si="141"/>
        <v>#N/A</v>
      </c>
      <c r="AX160" t="e">
        <f t="shared" si="142"/>
        <v>#N/A</v>
      </c>
      <c r="AY160" t="e">
        <f t="shared" si="143"/>
        <v>#N/A</v>
      </c>
      <c r="AZ160" t="e">
        <f t="shared" si="144"/>
        <v>#N/A</v>
      </c>
      <c r="BA160" t="e">
        <f t="shared" si="145"/>
        <v>#N/A</v>
      </c>
      <c r="BB160" t="e">
        <f t="shared" si="146"/>
        <v>#N/A</v>
      </c>
      <c r="BC160" t="e">
        <f t="shared" si="147"/>
        <v>#N/A</v>
      </c>
      <c r="BD160" t="e">
        <f t="shared" si="148"/>
        <v>#N/A</v>
      </c>
      <c r="BE160" t="e">
        <f t="shared" si="129"/>
        <v>#N/A</v>
      </c>
      <c r="BF160" t="e">
        <f t="shared" si="130"/>
        <v>#N/A</v>
      </c>
      <c r="BG160" t="e">
        <f t="shared" si="119"/>
        <v>#N/A</v>
      </c>
      <c r="BH160" t="e">
        <f t="shared" si="131"/>
        <v>#N/A</v>
      </c>
      <c r="BI160" t="e">
        <f t="shared" si="132"/>
        <v>#N/A</v>
      </c>
      <c r="BJ160" t="e">
        <f t="shared" si="133"/>
        <v>#N/A</v>
      </c>
      <c r="BK160" t="e">
        <f t="shared" si="134"/>
        <v>#N/A</v>
      </c>
      <c r="BL160" t="e">
        <f t="shared" si="135"/>
        <v>#N/A</v>
      </c>
      <c r="BM160" t="e">
        <f t="shared" si="120"/>
        <v>#N/A</v>
      </c>
      <c r="BN160" t="e">
        <f t="shared" si="121"/>
        <v>#N/A</v>
      </c>
      <c r="BO160" s="12" t="e">
        <f t="shared" si="136"/>
        <v>#N/A</v>
      </c>
      <c r="BP160" t="e">
        <f t="shared" si="149"/>
        <v>#N/A</v>
      </c>
      <c r="BQ160" t="e">
        <f t="shared" si="150"/>
        <v>#N/A</v>
      </c>
      <c r="BR160" t="e">
        <f t="shared" si="151"/>
        <v>#N/A</v>
      </c>
      <c r="BS160" t="e">
        <f t="shared" si="152"/>
        <v>#N/A</v>
      </c>
      <c r="BT160" t="e">
        <f t="shared" si="153"/>
        <v>#N/A</v>
      </c>
      <c r="BU160" t="e">
        <f t="shared" si="154"/>
        <v>#N/A</v>
      </c>
      <c r="BV160" t="e">
        <f t="shared" si="155"/>
        <v>#N/A</v>
      </c>
      <c r="BW160" t="e">
        <f t="shared" si="137"/>
        <v>#N/A</v>
      </c>
      <c r="BX160" t="e">
        <f t="shared" si="138"/>
        <v>#N/A</v>
      </c>
      <c r="BY160" t="e">
        <f t="shared" si="139"/>
        <v>#N/A</v>
      </c>
      <c r="BZ160" t="e">
        <f t="shared" si="140"/>
        <v>#N/A</v>
      </c>
    </row>
    <row r="161" spans="39:78">
      <c r="AM161" t="e">
        <f t="shared" si="122"/>
        <v>#N/A</v>
      </c>
      <c r="AN161" t="e">
        <f t="shared" si="123"/>
        <v>#N/A</v>
      </c>
      <c r="AO161" t="e">
        <f t="shared" si="124"/>
        <v>#N/A</v>
      </c>
      <c r="AP161" t="e">
        <f t="shared" si="125"/>
        <v>#N/A</v>
      </c>
      <c r="AQ161" t="e">
        <f t="shared" si="126"/>
        <v>#N/A</v>
      </c>
      <c r="AR161" t="e">
        <f t="shared" si="116"/>
        <v>#N/A</v>
      </c>
      <c r="AS161" t="e">
        <f t="shared" si="127"/>
        <v>#N/A</v>
      </c>
      <c r="AT161" t="e">
        <f t="shared" si="117"/>
        <v>#N/A</v>
      </c>
      <c r="AU161" t="e">
        <f t="shared" si="118"/>
        <v>#N/A</v>
      </c>
      <c r="AV161" t="e">
        <f t="shared" si="128"/>
        <v>#N/A</v>
      </c>
      <c r="AW161" t="e">
        <f t="shared" si="141"/>
        <v>#N/A</v>
      </c>
      <c r="AX161" t="e">
        <f t="shared" si="142"/>
        <v>#N/A</v>
      </c>
      <c r="AY161" t="e">
        <f t="shared" si="143"/>
        <v>#N/A</v>
      </c>
      <c r="AZ161" t="e">
        <f t="shared" si="144"/>
        <v>#N/A</v>
      </c>
      <c r="BA161" t="e">
        <f t="shared" si="145"/>
        <v>#N/A</v>
      </c>
      <c r="BB161" t="e">
        <f t="shared" si="146"/>
        <v>#N/A</v>
      </c>
      <c r="BC161" t="e">
        <f t="shared" si="147"/>
        <v>#N/A</v>
      </c>
      <c r="BD161" t="e">
        <f t="shared" si="148"/>
        <v>#N/A</v>
      </c>
      <c r="BE161" t="e">
        <f t="shared" si="129"/>
        <v>#N/A</v>
      </c>
      <c r="BF161" t="e">
        <f t="shared" si="130"/>
        <v>#N/A</v>
      </c>
      <c r="BG161" t="e">
        <f t="shared" si="119"/>
        <v>#N/A</v>
      </c>
      <c r="BH161" t="e">
        <f t="shared" si="131"/>
        <v>#N/A</v>
      </c>
      <c r="BI161" t="e">
        <f t="shared" si="132"/>
        <v>#N/A</v>
      </c>
      <c r="BJ161" t="e">
        <f t="shared" si="133"/>
        <v>#N/A</v>
      </c>
      <c r="BK161" t="e">
        <f t="shared" si="134"/>
        <v>#N/A</v>
      </c>
      <c r="BL161" t="e">
        <f t="shared" si="135"/>
        <v>#N/A</v>
      </c>
      <c r="BM161" t="e">
        <f t="shared" si="120"/>
        <v>#N/A</v>
      </c>
      <c r="BN161" t="e">
        <f t="shared" si="121"/>
        <v>#N/A</v>
      </c>
      <c r="BO161" s="12" t="e">
        <f t="shared" si="136"/>
        <v>#N/A</v>
      </c>
      <c r="BP161" t="e">
        <f t="shared" si="149"/>
        <v>#N/A</v>
      </c>
      <c r="BQ161" t="e">
        <f t="shared" si="150"/>
        <v>#N/A</v>
      </c>
      <c r="BR161" t="e">
        <f t="shared" si="151"/>
        <v>#N/A</v>
      </c>
      <c r="BS161" t="e">
        <f t="shared" si="152"/>
        <v>#N/A</v>
      </c>
      <c r="BT161" t="e">
        <f t="shared" si="153"/>
        <v>#N/A</v>
      </c>
      <c r="BU161" t="e">
        <f t="shared" si="154"/>
        <v>#N/A</v>
      </c>
      <c r="BV161" t="e">
        <f t="shared" si="155"/>
        <v>#N/A</v>
      </c>
      <c r="BW161" t="e">
        <f t="shared" si="137"/>
        <v>#N/A</v>
      </c>
      <c r="BX161" t="e">
        <f t="shared" si="138"/>
        <v>#N/A</v>
      </c>
      <c r="BY161" t="e">
        <f t="shared" si="139"/>
        <v>#N/A</v>
      </c>
      <c r="BZ161" t="e">
        <f t="shared" si="140"/>
        <v>#N/A</v>
      </c>
    </row>
    <row r="162" spans="39:78">
      <c r="AM162" t="e">
        <f t="shared" si="122"/>
        <v>#N/A</v>
      </c>
      <c r="AN162" t="e">
        <f t="shared" si="123"/>
        <v>#N/A</v>
      </c>
      <c r="AO162" t="e">
        <f t="shared" si="124"/>
        <v>#N/A</v>
      </c>
      <c r="AP162" t="e">
        <f t="shared" si="125"/>
        <v>#N/A</v>
      </c>
      <c r="AQ162" t="e">
        <f t="shared" si="126"/>
        <v>#N/A</v>
      </c>
      <c r="AR162" t="e">
        <f t="shared" si="116"/>
        <v>#N/A</v>
      </c>
      <c r="AS162" t="e">
        <f t="shared" si="127"/>
        <v>#N/A</v>
      </c>
      <c r="AT162" t="e">
        <f t="shared" si="117"/>
        <v>#N/A</v>
      </c>
      <c r="AU162" t="e">
        <f t="shared" si="118"/>
        <v>#N/A</v>
      </c>
      <c r="AV162" t="e">
        <f t="shared" si="128"/>
        <v>#N/A</v>
      </c>
      <c r="AW162" t="e">
        <f t="shared" si="141"/>
        <v>#N/A</v>
      </c>
      <c r="AX162" t="e">
        <f t="shared" si="142"/>
        <v>#N/A</v>
      </c>
      <c r="AY162" t="e">
        <f t="shared" si="143"/>
        <v>#N/A</v>
      </c>
      <c r="AZ162" t="e">
        <f t="shared" si="144"/>
        <v>#N/A</v>
      </c>
      <c r="BA162" t="e">
        <f t="shared" si="145"/>
        <v>#N/A</v>
      </c>
      <c r="BB162" t="e">
        <f t="shared" si="146"/>
        <v>#N/A</v>
      </c>
      <c r="BC162" t="e">
        <f t="shared" si="147"/>
        <v>#N/A</v>
      </c>
      <c r="BD162" t="e">
        <f t="shared" si="148"/>
        <v>#N/A</v>
      </c>
      <c r="BE162" t="e">
        <f t="shared" si="129"/>
        <v>#N/A</v>
      </c>
      <c r="BF162" t="e">
        <f t="shared" si="130"/>
        <v>#N/A</v>
      </c>
      <c r="BG162" t="e">
        <f t="shared" si="119"/>
        <v>#N/A</v>
      </c>
      <c r="BH162" t="e">
        <f t="shared" si="131"/>
        <v>#N/A</v>
      </c>
      <c r="BI162" t="e">
        <f t="shared" si="132"/>
        <v>#N/A</v>
      </c>
      <c r="BJ162" t="e">
        <f t="shared" si="133"/>
        <v>#N/A</v>
      </c>
      <c r="BK162" t="e">
        <f t="shared" si="134"/>
        <v>#N/A</v>
      </c>
      <c r="BL162" t="e">
        <f t="shared" si="135"/>
        <v>#N/A</v>
      </c>
      <c r="BM162" t="e">
        <f t="shared" si="120"/>
        <v>#N/A</v>
      </c>
      <c r="BN162" t="e">
        <f t="shared" si="121"/>
        <v>#N/A</v>
      </c>
      <c r="BO162" s="12" t="e">
        <f t="shared" si="136"/>
        <v>#N/A</v>
      </c>
      <c r="BP162" t="e">
        <f t="shared" si="149"/>
        <v>#N/A</v>
      </c>
      <c r="BQ162" t="e">
        <f t="shared" si="150"/>
        <v>#N/A</v>
      </c>
      <c r="BR162" t="e">
        <f t="shared" si="151"/>
        <v>#N/A</v>
      </c>
      <c r="BS162" t="e">
        <f t="shared" si="152"/>
        <v>#N/A</v>
      </c>
      <c r="BT162" t="e">
        <f t="shared" si="153"/>
        <v>#N/A</v>
      </c>
      <c r="BU162" t="e">
        <f t="shared" si="154"/>
        <v>#N/A</v>
      </c>
      <c r="BV162" t="e">
        <f t="shared" si="155"/>
        <v>#N/A</v>
      </c>
      <c r="BW162" t="e">
        <f t="shared" si="137"/>
        <v>#N/A</v>
      </c>
      <c r="BX162" t="e">
        <f t="shared" si="138"/>
        <v>#N/A</v>
      </c>
      <c r="BY162" t="e">
        <f t="shared" si="139"/>
        <v>#N/A</v>
      </c>
      <c r="BZ162" t="e">
        <f t="shared" si="140"/>
        <v>#N/A</v>
      </c>
    </row>
    <row r="163" spans="39:78">
      <c r="AM163" t="e">
        <f t="shared" si="122"/>
        <v>#N/A</v>
      </c>
      <c r="AN163" t="e">
        <f t="shared" si="123"/>
        <v>#N/A</v>
      </c>
      <c r="AO163" t="e">
        <f t="shared" si="124"/>
        <v>#N/A</v>
      </c>
      <c r="AP163" t="e">
        <f t="shared" si="125"/>
        <v>#N/A</v>
      </c>
      <c r="AQ163" t="e">
        <f t="shared" si="126"/>
        <v>#N/A</v>
      </c>
      <c r="AR163" t="e">
        <f t="shared" si="116"/>
        <v>#N/A</v>
      </c>
      <c r="AS163" t="e">
        <f t="shared" si="127"/>
        <v>#N/A</v>
      </c>
      <c r="AT163" t="e">
        <f t="shared" si="117"/>
        <v>#N/A</v>
      </c>
      <c r="AU163" t="e">
        <f t="shared" si="118"/>
        <v>#N/A</v>
      </c>
      <c r="AV163" t="e">
        <f t="shared" si="128"/>
        <v>#N/A</v>
      </c>
      <c r="AW163" t="e">
        <f t="shared" si="141"/>
        <v>#N/A</v>
      </c>
      <c r="AX163" t="e">
        <f t="shared" si="142"/>
        <v>#N/A</v>
      </c>
      <c r="AY163" t="e">
        <f t="shared" si="143"/>
        <v>#N/A</v>
      </c>
      <c r="AZ163" t="e">
        <f t="shared" si="144"/>
        <v>#N/A</v>
      </c>
      <c r="BA163" t="e">
        <f t="shared" si="145"/>
        <v>#N/A</v>
      </c>
      <c r="BB163" t="e">
        <f t="shared" si="146"/>
        <v>#N/A</v>
      </c>
      <c r="BC163" t="e">
        <f t="shared" si="147"/>
        <v>#N/A</v>
      </c>
      <c r="BD163" t="e">
        <f t="shared" si="148"/>
        <v>#N/A</v>
      </c>
      <c r="BE163" t="e">
        <f t="shared" si="129"/>
        <v>#N/A</v>
      </c>
      <c r="BF163" t="e">
        <f t="shared" si="130"/>
        <v>#N/A</v>
      </c>
      <c r="BG163" t="e">
        <f t="shared" si="119"/>
        <v>#N/A</v>
      </c>
      <c r="BH163" t="e">
        <f t="shared" si="131"/>
        <v>#N/A</v>
      </c>
      <c r="BI163" t="e">
        <f t="shared" si="132"/>
        <v>#N/A</v>
      </c>
      <c r="BJ163" t="e">
        <f t="shared" si="133"/>
        <v>#N/A</v>
      </c>
      <c r="BK163" t="e">
        <f t="shared" si="134"/>
        <v>#N/A</v>
      </c>
      <c r="BL163" t="e">
        <f t="shared" si="135"/>
        <v>#N/A</v>
      </c>
      <c r="BM163" t="e">
        <f t="shared" si="120"/>
        <v>#N/A</v>
      </c>
      <c r="BN163" t="e">
        <f t="shared" si="121"/>
        <v>#N/A</v>
      </c>
      <c r="BO163" s="12" t="e">
        <f t="shared" si="136"/>
        <v>#N/A</v>
      </c>
      <c r="BP163" t="e">
        <f t="shared" si="149"/>
        <v>#N/A</v>
      </c>
      <c r="BQ163" t="e">
        <f t="shared" si="150"/>
        <v>#N/A</v>
      </c>
      <c r="BR163" t="e">
        <f t="shared" si="151"/>
        <v>#N/A</v>
      </c>
      <c r="BS163" t="e">
        <f t="shared" si="152"/>
        <v>#N/A</v>
      </c>
      <c r="BT163" t="e">
        <f t="shared" si="153"/>
        <v>#N/A</v>
      </c>
      <c r="BU163" t="e">
        <f t="shared" si="154"/>
        <v>#N/A</v>
      </c>
      <c r="BV163" t="e">
        <f t="shared" si="155"/>
        <v>#N/A</v>
      </c>
      <c r="BW163" t="e">
        <f t="shared" si="137"/>
        <v>#N/A</v>
      </c>
      <c r="BX163" t="e">
        <f t="shared" si="138"/>
        <v>#N/A</v>
      </c>
      <c r="BY163" t="e">
        <f t="shared" si="139"/>
        <v>#N/A</v>
      </c>
      <c r="BZ163" t="e">
        <f t="shared" si="140"/>
        <v>#N/A</v>
      </c>
    </row>
    <row r="164" spans="39:78">
      <c r="AM164" t="e">
        <f t="shared" si="122"/>
        <v>#N/A</v>
      </c>
      <c r="AN164" t="e">
        <f t="shared" si="123"/>
        <v>#N/A</v>
      </c>
      <c r="AO164" t="e">
        <f t="shared" si="124"/>
        <v>#N/A</v>
      </c>
      <c r="AP164" t="e">
        <f t="shared" si="125"/>
        <v>#N/A</v>
      </c>
      <c r="AQ164" t="e">
        <f t="shared" si="126"/>
        <v>#N/A</v>
      </c>
      <c r="AR164" t="e">
        <f t="shared" si="116"/>
        <v>#N/A</v>
      </c>
      <c r="AS164" t="e">
        <f t="shared" si="127"/>
        <v>#N/A</v>
      </c>
      <c r="AT164" t="e">
        <f t="shared" si="117"/>
        <v>#N/A</v>
      </c>
      <c r="AU164" t="e">
        <f t="shared" si="118"/>
        <v>#N/A</v>
      </c>
      <c r="AV164" t="e">
        <f t="shared" si="128"/>
        <v>#N/A</v>
      </c>
      <c r="AW164" t="e">
        <f t="shared" si="141"/>
        <v>#N/A</v>
      </c>
      <c r="AX164" t="e">
        <f t="shared" si="142"/>
        <v>#N/A</v>
      </c>
      <c r="AY164" t="e">
        <f t="shared" si="143"/>
        <v>#N/A</v>
      </c>
      <c r="AZ164" t="e">
        <f t="shared" si="144"/>
        <v>#N/A</v>
      </c>
      <c r="BA164" t="e">
        <f t="shared" si="145"/>
        <v>#N/A</v>
      </c>
      <c r="BB164" t="e">
        <f t="shared" si="146"/>
        <v>#N/A</v>
      </c>
      <c r="BC164" t="e">
        <f t="shared" si="147"/>
        <v>#N/A</v>
      </c>
      <c r="BD164" t="e">
        <f t="shared" si="148"/>
        <v>#N/A</v>
      </c>
      <c r="BE164" t="e">
        <f t="shared" si="129"/>
        <v>#N/A</v>
      </c>
      <c r="BF164" t="e">
        <f t="shared" si="130"/>
        <v>#N/A</v>
      </c>
      <c r="BG164" t="e">
        <f t="shared" si="119"/>
        <v>#N/A</v>
      </c>
      <c r="BH164" t="e">
        <f t="shared" si="131"/>
        <v>#N/A</v>
      </c>
      <c r="BI164" t="e">
        <f t="shared" si="132"/>
        <v>#N/A</v>
      </c>
      <c r="BJ164" t="e">
        <f t="shared" si="133"/>
        <v>#N/A</v>
      </c>
      <c r="BK164" t="e">
        <f t="shared" si="134"/>
        <v>#N/A</v>
      </c>
      <c r="BL164" t="e">
        <f t="shared" si="135"/>
        <v>#N/A</v>
      </c>
      <c r="BM164" t="e">
        <f t="shared" si="120"/>
        <v>#N/A</v>
      </c>
      <c r="BN164" t="e">
        <f t="shared" si="121"/>
        <v>#N/A</v>
      </c>
      <c r="BO164" s="12" t="e">
        <f t="shared" si="136"/>
        <v>#N/A</v>
      </c>
      <c r="BP164" t="e">
        <f t="shared" si="149"/>
        <v>#N/A</v>
      </c>
      <c r="BQ164" t="e">
        <f t="shared" si="150"/>
        <v>#N/A</v>
      </c>
      <c r="BR164" t="e">
        <f t="shared" si="151"/>
        <v>#N/A</v>
      </c>
      <c r="BS164" t="e">
        <f t="shared" si="152"/>
        <v>#N/A</v>
      </c>
      <c r="BT164" t="e">
        <f t="shared" si="153"/>
        <v>#N/A</v>
      </c>
      <c r="BU164" t="e">
        <f t="shared" si="154"/>
        <v>#N/A</v>
      </c>
      <c r="BV164" t="e">
        <f t="shared" si="155"/>
        <v>#N/A</v>
      </c>
      <c r="BW164" t="e">
        <f t="shared" si="137"/>
        <v>#N/A</v>
      </c>
      <c r="BX164" t="e">
        <f t="shared" si="138"/>
        <v>#N/A</v>
      </c>
      <c r="BY164" t="e">
        <f t="shared" si="139"/>
        <v>#N/A</v>
      </c>
      <c r="BZ164" t="e">
        <f t="shared" si="140"/>
        <v>#N/A</v>
      </c>
    </row>
    <row r="165" spans="39:78">
      <c r="AM165" t="e">
        <f t="shared" si="122"/>
        <v>#N/A</v>
      </c>
      <c r="AN165" t="e">
        <f t="shared" si="123"/>
        <v>#N/A</v>
      </c>
      <c r="AO165" t="e">
        <f t="shared" si="124"/>
        <v>#N/A</v>
      </c>
      <c r="AP165" t="e">
        <f t="shared" si="125"/>
        <v>#N/A</v>
      </c>
      <c r="AQ165" t="e">
        <f t="shared" si="126"/>
        <v>#N/A</v>
      </c>
      <c r="AR165" t="e">
        <f t="shared" si="116"/>
        <v>#N/A</v>
      </c>
      <c r="AS165" t="e">
        <f t="shared" si="127"/>
        <v>#N/A</v>
      </c>
      <c r="AT165" t="e">
        <f t="shared" si="117"/>
        <v>#N/A</v>
      </c>
      <c r="AU165" t="e">
        <f t="shared" si="118"/>
        <v>#N/A</v>
      </c>
      <c r="AV165" t="e">
        <f t="shared" si="128"/>
        <v>#N/A</v>
      </c>
      <c r="AW165" t="e">
        <f t="shared" si="141"/>
        <v>#N/A</v>
      </c>
      <c r="AX165" t="e">
        <f t="shared" si="142"/>
        <v>#N/A</v>
      </c>
      <c r="AY165" t="e">
        <f t="shared" si="143"/>
        <v>#N/A</v>
      </c>
      <c r="AZ165" t="e">
        <f t="shared" si="144"/>
        <v>#N/A</v>
      </c>
      <c r="BA165" t="e">
        <f t="shared" si="145"/>
        <v>#N/A</v>
      </c>
      <c r="BB165" t="e">
        <f t="shared" si="146"/>
        <v>#N/A</v>
      </c>
      <c r="BC165" t="e">
        <f t="shared" si="147"/>
        <v>#N/A</v>
      </c>
      <c r="BD165" t="e">
        <f t="shared" si="148"/>
        <v>#N/A</v>
      </c>
      <c r="BE165" t="e">
        <f t="shared" si="129"/>
        <v>#N/A</v>
      </c>
      <c r="BF165" t="e">
        <f t="shared" si="130"/>
        <v>#N/A</v>
      </c>
      <c r="BG165" t="e">
        <f t="shared" si="119"/>
        <v>#N/A</v>
      </c>
      <c r="BH165" t="e">
        <f t="shared" si="131"/>
        <v>#N/A</v>
      </c>
      <c r="BI165" t="e">
        <f t="shared" si="132"/>
        <v>#N/A</v>
      </c>
      <c r="BJ165" t="e">
        <f t="shared" si="133"/>
        <v>#N/A</v>
      </c>
      <c r="BK165" t="e">
        <f t="shared" si="134"/>
        <v>#N/A</v>
      </c>
      <c r="BL165" t="e">
        <f t="shared" si="135"/>
        <v>#N/A</v>
      </c>
      <c r="BM165" t="e">
        <f t="shared" si="120"/>
        <v>#N/A</v>
      </c>
      <c r="BN165" t="e">
        <f t="shared" si="121"/>
        <v>#N/A</v>
      </c>
      <c r="BO165" s="12" t="e">
        <f t="shared" si="136"/>
        <v>#N/A</v>
      </c>
      <c r="BP165" t="e">
        <f t="shared" si="149"/>
        <v>#N/A</v>
      </c>
      <c r="BQ165" t="e">
        <f t="shared" si="150"/>
        <v>#N/A</v>
      </c>
      <c r="BR165" t="e">
        <f t="shared" si="151"/>
        <v>#N/A</v>
      </c>
      <c r="BS165" t="e">
        <f t="shared" si="152"/>
        <v>#N/A</v>
      </c>
      <c r="BT165" t="e">
        <f t="shared" si="153"/>
        <v>#N/A</v>
      </c>
      <c r="BU165" t="e">
        <f t="shared" si="154"/>
        <v>#N/A</v>
      </c>
      <c r="BV165" t="e">
        <f t="shared" si="155"/>
        <v>#N/A</v>
      </c>
      <c r="BW165" t="e">
        <f t="shared" si="137"/>
        <v>#N/A</v>
      </c>
      <c r="BX165" t="e">
        <f t="shared" si="138"/>
        <v>#N/A</v>
      </c>
      <c r="BY165" t="e">
        <f t="shared" si="139"/>
        <v>#N/A</v>
      </c>
      <c r="BZ165" t="e">
        <f t="shared" si="140"/>
        <v>#N/A</v>
      </c>
    </row>
    <row r="166" spans="39:78">
      <c r="AM166" t="e">
        <f t="shared" si="122"/>
        <v>#N/A</v>
      </c>
      <c r="AN166" t="e">
        <f t="shared" si="123"/>
        <v>#N/A</v>
      </c>
      <c r="AO166" t="e">
        <f t="shared" si="124"/>
        <v>#N/A</v>
      </c>
      <c r="AP166" t="e">
        <f t="shared" si="125"/>
        <v>#N/A</v>
      </c>
      <c r="AQ166" t="e">
        <f t="shared" si="126"/>
        <v>#N/A</v>
      </c>
      <c r="AR166" t="e">
        <f t="shared" si="116"/>
        <v>#N/A</v>
      </c>
      <c r="AS166" t="e">
        <f t="shared" si="127"/>
        <v>#N/A</v>
      </c>
      <c r="AT166" t="e">
        <f t="shared" si="117"/>
        <v>#N/A</v>
      </c>
      <c r="AU166" t="e">
        <f t="shared" si="118"/>
        <v>#N/A</v>
      </c>
      <c r="AV166" t="e">
        <f t="shared" si="128"/>
        <v>#N/A</v>
      </c>
      <c r="AW166" t="e">
        <f t="shared" si="141"/>
        <v>#N/A</v>
      </c>
      <c r="AX166" t="e">
        <f t="shared" si="142"/>
        <v>#N/A</v>
      </c>
      <c r="AY166" t="e">
        <f t="shared" si="143"/>
        <v>#N/A</v>
      </c>
      <c r="AZ166" t="e">
        <f t="shared" si="144"/>
        <v>#N/A</v>
      </c>
      <c r="BA166" t="e">
        <f t="shared" si="145"/>
        <v>#N/A</v>
      </c>
      <c r="BB166" t="e">
        <f t="shared" si="146"/>
        <v>#N/A</v>
      </c>
      <c r="BC166" t="e">
        <f t="shared" si="147"/>
        <v>#N/A</v>
      </c>
      <c r="BD166" t="e">
        <f t="shared" si="148"/>
        <v>#N/A</v>
      </c>
      <c r="BE166" t="e">
        <f t="shared" si="129"/>
        <v>#N/A</v>
      </c>
      <c r="BF166" t="e">
        <f t="shared" si="130"/>
        <v>#N/A</v>
      </c>
      <c r="BG166" t="e">
        <f t="shared" si="119"/>
        <v>#N/A</v>
      </c>
      <c r="BH166" t="e">
        <f t="shared" si="131"/>
        <v>#N/A</v>
      </c>
      <c r="BI166" t="e">
        <f t="shared" si="132"/>
        <v>#N/A</v>
      </c>
      <c r="BJ166" t="e">
        <f t="shared" si="133"/>
        <v>#N/A</v>
      </c>
      <c r="BK166" t="e">
        <f t="shared" si="134"/>
        <v>#N/A</v>
      </c>
      <c r="BL166" t="e">
        <f t="shared" si="135"/>
        <v>#N/A</v>
      </c>
      <c r="BM166" t="e">
        <f t="shared" si="120"/>
        <v>#N/A</v>
      </c>
      <c r="BN166" t="e">
        <f t="shared" si="121"/>
        <v>#N/A</v>
      </c>
      <c r="BO166" s="12" t="e">
        <f t="shared" si="136"/>
        <v>#N/A</v>
      </c>
      <c r="BP166" t="e">
        <f t="shared" si="149"/>
        <v>#N/A</v>
      </c>
      <c r="BQ166" t="e">
        <f t="shared" si="150"/>
        <v>#N/A</v>
      </c>
      <c r="BR166" t="e">
        <f t="shared" si="151"/>
        <v>#N/A</v>
      </c>
      <c r="BS166" t="e">
        <f t="shared" si="152"/>
        <v>#N/A</v>
      </c>
      <c r="BT166" t="e">
        <f t="shared" si="153"/>
        <v>#N/A</v>
      </c>
      <c r="BU166" t="e">
        <f t="shared" si="154"/>
        <v>#N/A</v>
      </c>
      <c r="BV166" t="e">
        <f t="shared" si="155"/>
        <v>#N/A</v>
      </c>
      <c r="BW166" t="e">
        <f t="shared" si="137"/>
        <v>#N/A</v>
      </c>
      <c r="BX166" t="e">
        <f t="shared" si="138"/>
        <v>#N/A</v>
      </c>
      <c r="BY166" t="e">
        <f t="shared" si="139"/>
        <v>#N/A</v>
      </c>
      <c r="BZ166" t="e">
        <f t="shared" si="140"/>
        <v>#N/A</v>
      </c>
    </row>
    <row r="167" spans="39:78">
      <c r="AM167" t="e">
        <f t="shared" si="122"/>
        <v>#N/A</v>
      </c>
      <c r="AN167" t="e">
        <f t="shared" si="123"/>
        <v>#N/A</v>
      </c>
      <c r="AO167" t="e">
        <f t="shared" si="124"/>
        <v>#N/A</v>
      </c>
      <c r="AP167" t="e">
        <f t="shared" si="125"/>
        <v>#N/A</v>
      </c>
      <c r="AQ167" t="e">
        <f t="shared" si="126"/>
        <v>#N/A</v>
      </c>
      <c r="AR167" t="e">
        <f t="shared" si="116"/>
        <v>#N/A</v>
      </c>
      <c r="AS167" t="e">
        <f t="shared" si="127"/>
        <v>#N/A</v>
      </c>
      <c r="AT167" t="e">
        <f t="shared" si="117"/>
        <v>#N/A</v>
      </c>
      <c r="AU167" t="e">
        <f t="shared" si="118"/>
        <v>#N/A</v>
      </c>
      <c r="AV167" t="e">
        <f t="shared" si="128"/>
        <v>#N/A</v>
      </c>
      <c r="AW167" t="e">
        <f t="shared" si="141"/>
        <v>#N/A</v>
      </c>
      <c r="AX167" t="e">
        <f t="shared" si="142"/>
        <v>#N/A</v>
      </c>
      <c r="AY167" t="e">
        <f t="shared" si="143"/>
        <v>#N/A</v>
      </c>
      <c r="AZ167" t="e">
        <f t="shared" si="144"/>
        <v>#N/A</v>
      </c>
      <c r="BA167" t="e">
        <f t="shared" si="145"/>
        <v>#N/A</v>
      </c>
      <c r="BB167" t="e">
        <f t="shared" si="146"/>
        <v>#N/A</v>
      </c>
      <c r="BC167" t="e">
        <f t="shared" si="147"/>
        <v>#N/A</v>
      </c>
      <c r="BD167" t="e">
        <f t="shared" si="148"/>
        <v>#N/A</v>
      </c>
      <c r="BE167" t="e">
        <f t="shared" si="129"/>
        <v>#N/A</v>
      </c>
      <c r="BF167" t="e">
        <f t="shared" si="130"/>
        <v>#N/A</v>
      </c>
      <c r="BG167" t="e">
        <f t="shared" si="119"/>
        <v>#N/A</v>
      </c>
      <c r="BH167" t="e">
        <f t="shared" si="131"/>
        <v>#N/A</v>
      </c>
      <c r="BI167" t="e">
        <f t="shared" si="132"/>
        <v>#N/A</v>
      </c>
      <c r="BJ167" t="e">
        <f t="shared" si="133"/>
        <v>#N/A</v>
      </c>
      <c r="BK167" t="e">
        <f t="shared" si="134"/>
        <v>#N/A</v>
      </c>
      <c r="BL167" t="e">
        <f t="shared" si="135"/>
        <v>#N/A</v>
      </c>
      <c r="BM167" t="e">
        <f t="shared" si="120"/>
        <v>#N/A</v>
      </c>
      <c r="BN167" t="e">
        <f t="shared" si="121"/>
        <v>#N/A</v>
      </c>
      <c r="BO167" s="12" t="e">
        <f t="shared" si="136"/>
        <v>#N/A</v>
      </c>
      <c r="BP167" t="e">
        <f t="shared" si="149"/>
        <v>#N/A</v>
      </c>
      <c r="BQ167" t="e">
        <f t="shared" si="150"/>
        <v>#N/A</v>
      </c>
      <c r="BR167" t="e">
        <f t="shared" si="151"/>
        <v>#N/A</v>
      </c>
      <c r="BS167" t="e">
        <f t="shared" si="152"/>
        <v>#N/A</v>
      </c>
      <c r="BT167" t="e">
        <f t="shared" si="153"/>
        <v>#N/A</v>
      </c>
      <c r="BU167" t="e">
        <f t="shared" si="154"/>
        <v>#N/A</v>
      </c>
      <c r="BV167" t="e">
        <f t="shared" si="155"/>
        <v>#N/A</v>
      </c>
      <c r="BW167" t="e">
        <f t="shared" si="137"/>
        <v>#N/A</v>
      </c>
      <c r="BX167" t="e">
        <f t="shared" si="138"/>
        <v>#N/A</v>
      </c>
      <c r="BY167" t="e">
        <f t="shared" si="139"/>
        <v>#N/A</v>
      </c>
      <c r="BZ167" t="e">
        <f t="shared" si="140"/>
        <v>#N/A</v>
      </c>
    </row>
    <row r="168" spans="39:78">
      <c r="AM168" t="e">
        <f t="shared" si="122"/>
        <v>#N/A</v>
      </c>
      <c r="AN168" t="e">
        <f t="shared" si="123"/>
        <v>#N/A</v>
      </c>
      <c r="AO168" t="e">
        <f t="shared" si="124"/>
        <v>#N/A</v>
      </c>
      <c r="AP168" t="e">
        <f t="shared" si="125"/>
        <v>#N/A</v>
      </c>
      <c r="AQ168" t="e">
        <f t="shared" si="126"/>
        <v>#N/A</v>
      </c>
      <c r="AR168" t="e">
        <f t="shared" si="116"/>
        <v>#N/A</v>
      </c>
      <c r="AS168" t="e">
        <f t="shared" si="127"/>
        <v>#N/A</v>
      </c>
      <c r="AT168" t="e">
        <f t="shared" si="117"/>
        <v>#N/A</v>
      </c>
      <c r="AU168" t="e">
        <f t="shared" si="118"/>
        <v>#N/A</v>
      </c>
      <c r="AV168" t="e">
        <f t="shared" si="128"/>
        <v>#N/A</v>
      </c>
      <c r="AW168" t="e">
        <f t="shared" si="141"/>
        <v>#N/A</v>
      </c>
      <c r="AX168" t="e">
        <f t="shared" si="142"/>
        <v>#N/A</v>
      </c>
      <c r="AY168" t="e">
        <f t="shared" si="143"/>
        <v>#N/A</v>
      </c>
      <c r="AZ168" t="e">
        <f t="shared" si="144"/>
        <v>#N/A</v>
      </c>
      <c r="BA168" t="e">
        <f t="shared" si="145"/>
        <v>#N/A</v>
      </c>
      <c r="BB168" t="e">
        <f t="shared" si="146"/>
        <v>#N/A</v>
      </c>
      <c r="BC168" t="e">
        <f t="shared" si="147"/>
        <v>#N/A</v>
      </c>
      <c r="BD168" t="e">
        <f t="shared" si="148"/>
        <v>#N/A</v>
      </c>
      <c r="BE168" t="e">
        <f t="shared" si="129"/>
        <v>#N/A</v>
      </c>
      <c r="BF168" t="e">
        <f t="shared" si="130"/>
        <v>#N/A</v>
      </c>
      <c r="BG168" t="e">
        <f t="shared" si="119"/>
        <v>#N/A</v>
      </c>
      <c r="BH168" t="e">
        <f t="shared" si="131"/>
        <v>#N/A</v>
      </c>
      <c r="BI168" t="e">
        <f t="shared" si="132"/>
        <v>#N/A</v>
      </c>
      <c r="BJ168" t="e">
        <f t="shared" si="133"/>
        <v>#N/A</v>
      </c>
      <c r="BK168" t="e">
        <f t="shared" si="134"/>
        <v>#N/A</v>
      </c>
      <c r="BL168" t="e">
        <f t="shared" si="135"/>
        <v>#N/A</v>
      </c>
      <c r="BM168" t="e">
        <f t="shared" si="120"/>
        <v>#N/A</v>
      </c>
      <c r="BN168" t="e">
        <f t="shared" si="121"/>
        <v>#N/A</v>
      </c>
      <c r="BO168" s="12" t="e">
        <f t="shared" si="136"/>
        <v>#N/A</v>
      </c>
      <c r="BP168" t="e">
        <f t="shared" si="149"/>
        <v>#N/A</v>
      </c>
      <c r="BQ168" t="e">
        <f t="shared" si="150"/>
        <v>#N/A</v>
      </c>
      <c r="BR168" t="e">
        <f t="shared" si="151"/>
        <v>#N/A</v>
      </c>
      <c r="BS168" t="e">
        <f t="shared" si="152"/>
        <v>#N/A</v>
      </c>
      <c r="BT168" t="e">
        <f t="shared" si="153"/>
        <v>#N/A</v>
      </c>
      <c r="BU168" t="e">
        <f t="shared" si="154"/>
        <v>#N/A</v>
      </c>
      <c r="BV168" t="e">
        <f t="shared" si="155"/>
        <v>#N/A</v>
      </c>
      <c r="BW168" t="e">
        <f t="shared" si="137"/>
        <v>#N/A</v>
      </c>
      <c r="BX168" t="e">
        <f t="shared" si="138"/>
        <v>#N/A</v>
      </c>
      <c r="BY168" t="e">
        <f t="shared" si="139"/>
        <v>#N/A</v>
      </c>
      <c r="BZ168" t="e">
        <f t="shared" si="140"/>
        <v>#N/A</v>
      </c>
    </row>
    <row r="169" spans="39:78">
      <c r="AM169" t="e">
        <f t="shared" si="122"/>
        <v>#N/A</v>
      </c>
      <c r="AN169" t="e">
        <f t="shared" si="123"/>
        <v>#N/A</v>
      </c>
      <c r="AO169" t="e">
        <f t="shared" si="124"/>
        <v>#N/A</v>
      </c>
      <c r="AP169" t="e">
        <f t="shared" si="125"/>
        <v>#N/A</v>
      </c>
      <c r="AQ169" t="e">
        <f t="shared" si="126"/>
        <v>#N/A</v>
      </c>
      <c r="AR169" t="e">
        <f t="shared" si="116"/>
        <v>#N/A</v>
      </c>
      <c r="AS169" t="e">
        <f t="shared" si="127"/>
        <v>#N/A</v>
      </c>
      <c r="AT169" t="e">
        <f t="shared" si="117"/>
        <v>#N/A</v>
      </c>
      <c r="AU169" t="e">
        <f t="shared" si="118"/>
        <v>#N/A</v>
      </c>
      <c r="AV169" t="e">
        <f t="shared" si="128"/>
        <v>#N/A</v>
      </c>
      <c r="AW169" t="e">
        <f t="shared" si="141"/>
        <v>#N/A</v>
      </c>
      <c r="AX169" t="e">
        <f t="shared" si="142"/>
        <v>#N/A</v>
      </c>
      <c r="AY169" t="e">
        <f t="shared" si="143"/>
        <v>#N/A</v>
      </c>
      <c r="AZ169" t="e">
        <f t="shared" si="144"/>
        <v>#N/A</v>
      </c>
      <c r="BA169" t="e">
        <f t="shared" si="145"/>
        <v>#N/A</v>
      </c>
      <c r="BB169" t="e">
        <f t="shared" si="146"/>
        <v>#N/A</v>
      </c>
      <c r="BC169" t="e">
        <f t="shared" si="147"/>
        <v>#N/A</v>
      </c>
      <c r="BD169" t="e">
        <f t="shared" si="148"/>
        <v>#N/A</v>
      </c>
      <c r="BE169" t="e">
        <f t="shared" si="129"/>
        <v>#N/A</v>
      </c>
      <c r="BF169" t="e">
        <f t="shared" si="130"/>
        <v>#N/A</v>
      </c>
      <c r="BG169" t="e">
        <f t="shared" si="119"/>
        <v>#N/A</v>
      </c>
      <c r="BH169" t="e">
        <f t="shared" si="131"/>
        <v>#N/A</v>
      </c>
      <c r="BI169" t="e">
        <f t="shared" si="132"/>
        <v>#N/A</v>
      </c>
      <c r="BJ169" t="e">
        <f t="shared" si="133"/>
        <v>#N/A</v>
      </c>
      <c r="BK169" t="e">
        <f t="shared" si="134"/>
        <v>#N/A</v>
      </c>
      <c r="BL169" t="e">
        <f t="shared" si="135"/>
        <v>#N/A</v>
      </c>
      <c r="BM169" t="e">
        <f t="shared" si="120"/>
        <v>#N/A</v>
      </c>
      <c r="BN169" t="e">
        <f t="shared" si="121"/>
        <v>#N/A</v>
      </c>
      <c r="BO169" s="12" t="e">
        <f t="shared" si="136"/>
        <v>#N/A</v>
      </c>
      <c r="BP169" t="e">
        <f t="shared" si="149"/>
        <v>#N/A</v>
      </c>
      <c r="BQ169" t="e">
        <f t="shared" si="150"/>
        <v>#N/A</v>
      </c>
      <c r="BR169" t="e">
        <f t="shared" si="151"/>
        <v>#N/A</v>
      </c>
      <c r="BS169" t="e">
        <f t="shared" si="152"/>
        <v>#N/A</v>
      </c>
      <c r="BT169" t="e">
        <f t="shared" si="153"/>
        <v>#N/A</v>
      </c>
      <c r="BU169" t="e">
        <f t="shared" si="154"/>
        <v>#N/A</v>
      </c>
      <c r="BV169" t="e">
        <f t="shared" si="155"/>
        <v>#N/A</v>
      </c>
      <c r="BW169" t="e">
        <f t="shared" si="137"/>
        <v>#N/A</v>
      </c>
      <c r="BX169" t="e">
        <f t="shared" si="138"/>
        <v>#N/A</v>
      </c>
      <c r="BY169" t="e">
        <f t="shared" si="139"/>
        <v>#N/A</v>
      </c>
      <c r="BZ169" t="e">
        <f t="shared" si="140"/>
        <v>#N/A</v>
      </c>
    </row>
    <row r="170" spans="39:78">
      <c r="AM170" t="e">
        <f t="shared" si="122"/>
        <v>#N/A</v>
      </c>
      <c r="AN170" t="e">
        <f t="shared" si="123"/>
        <v>#N/A</v>
      </c>
      <c r="AO170" t="e">
        <f t="shared" si="124"/>
        <v>#N/A</v>
      </c>
      <c r="AP170" t="e">
        <f t="shared" si="125"/>
        <v>#N/A</v>
      </c>
      <c r="AQ170" t="e">
        <f t="shared" si="126"/>
        <v>#N/A</v>
      </c>
      <c r="AR170" t="e">
        <f t="shared" si="116"/>
        <v>#N/A</v>
      </c>
      <c r="AS170" t="e">
        <f t="shared" si="127"/>
        <v>#N/A</v>
      </c>
      <c r="AT170" t="e">
        <f t="shared" si="117"/>
        <v>#N/A</v>
      </c>
      <c r="AU170" t="e">
        <f t="shared" si="118"/>
        <v>#N/A</v>
      </c>
      <c r="AV170" t="e">
        <f t="shared" si="128"/>
        <v>#N/A</v>
      </c>
      <c r="AW170" t="e">
        <f t="shared" si="141"/>
        <v>#N/A</v>
      </c>
      <c r="AX170" t="e">
        <f t="shared" si="142"/>
        <v>#N/A</v>
      </c>
      <c r="AY170" t="e">
        <f t="shared" si="143"/>
        <v>#N/A</v>
      </c>
      <c r="AZ170" t="e">
        <f t="shared" si="144"/>
        <v>#N/A</v>
      </c>
      <c r="BA170" t="e">
        <f t="shared" si="145"/>
        <v>#N/A</v>
      </c>
      <c r="BB170" t="e">
        <f t="shared" si="146"/>
        <v>#N/A</v>
      </c>
      <c r="BC170" t="e">
        <f t="shared" si="147"/>
        <v>#N/A</v>
      </c>
      <c r="BD170" t="e">
        <f t="shared" si="148"/>
        <v>#N/A</v>
      </c>
      <c r="BE170" t="e">
        <f t="shared" si="129"/>
        <v>#N/A</v>
      </c>
      <c r="BF170" t="e">
        <f t="shared" si="130"/>
        <v>#N/A</v>
      </c>
      <c r="BG170" t="e">
        <f t="shared" si="119"/>
        <v>#N/A</v>
      </c>
      <c r="BH170" t="e">
        <f t="shared" si="131"/>
        <v>#N/A</v>
      </c>
      <c r="BI170" t="e">
        <f t="shared" si="132"/>
        <v>#N/A</v>
      </c>
      <c r="BJ170" t="e">
        <f t="shared" si="133"/>
        <v>#N/A</v>
      </c>
      <c r="BK170" t="e">
        <f t="shared" si="134"/>
        <v>#N/A</v>
      </c>
      <c r="BL170" t="e">
        <f t="shared" si="135"/>
        <v>#N/A</v>
      </c>
      <c r="BM170" t="e">
        <f t="shared" si="120"/>
        <v>#N/A</v>
      </c>
      <c r="BN170" t="e">
        <f t="shared" si="121"/>
        <v>#N/A</v>
      </c>
      <c r="BO170" s="12" t="e">
        <f t="shared" si="136"/>
        <v>#N/A</v>
      </c>
      <c r="BP170" t="e">
        <f t="shared" si="149"/>
        <v>#N/A</v>
      </c>
      <c r="BQ170" t="e">
        <f t="shared" si="150"/>
        <v>#N/A</v>
      </c>
      <c r="BR170" t="e">
        <f t="shared" si="151"/>
        <v>#N/A</v>
      </c>
      <c r="BS170" t="e">
        <f t="shared" si="152"/>
        <v>#N/A</v>
      </c>
      <c r="BT170" t="e">
        <f t="shared" si="153"/>
        <v>#N/A</v>
      </c>
      <c r="BU170" t="e">
        <f t="shared" si="154"/>
        <v>#N/A</v>
      </c>
      <c r="BV170" t="e">
        <f t="shared" si="155"/>
        <v>#N/A</v>
      </c>
      <c r="BW170" t="e">
        <f t="shared" si="137"/>
        <v>#N/A</v>
      </c>
      <c r="BX170" t="e">
        <f t="shared" si="138"/>
        <v>#N/A</v>
      </c>
      <c r="BY170" t="e">
        <f t="shared" si="139"/>
        <v>#N/A</v>
      </c>
      <c r="BZ170" t="e">
        <f t="shared" si="140"/>
        <v>#N/A</v>
      </c>
    </row>
    <row r="171" spans="39:78">
      <c r="AM171" t="e">
        <f t="shared" si="122"/>
        <v>#N/A</v>
      </c>
      <c r="AN171" t="e">
        <f t="shared" si="123"/>
        <v>#N/A</v>
      </c>
      <c r="AO171" t="e">
        <f t="shared" si="124"/>
        <v>#N/A</v>
      </c>
      <c r="AP171" t="e">
        <f t="shared" si="125"/>
        <v>#N/A</v>
      </c>
      <c r="AQ171" t="e">
        <f t="shared" si="126"/>
        <v>#N/A</v>
      </c>
      <c r="AR171" t="e">
        <f t="shared" si="116"/>
        <v>#N/A</v>
      </c>
      <c r="AS171" t="e">
        <f t="shared" si="127"/>
        <v>#N/A</v>
      </c>
      <c r="AT171" t="e">
        <f t="shared" si="117"/>
        <v>#N/A</v>
      </c>
      <c r="AU171" t="e">
        <f t="shared" si="118"/>
        <v>#N/A</v>
      </c>
      <c r="AV171" t="e">
        <f t="shared" si="128"/>
        <v>#N/A</v>
      </c>
      <c r="AW171" t="e">
        <f t="shared" si="141"/>
        <v>#N/A</v>
      </c>
      <c r="AX171" t="e">
        <f t="shared" si="142"/>
        <v>#N/A</v>
      </c>
      <c r="AY171" t="e">
        <f t="shared" si="143"/>
        <v>#N/A</v>
      </c>
      <c r="AZ171" t="e">
        <f t="shared" si="144"/>
        <v>#N/A</v>
      </c>
      <c r="BA171" t="e">
        <f t="shared" si="145"/>
        <v>#N/A</v>
      </c>
      <c r="BB171" t="e">
        <f t="shared" si="146"/>
        <v>#N/A</v>
      </c>
      <c r="BC171" t="e">
        <f t="shared" si="147"/>
        <v>#N/A</v>
      </c>
      <c r="BD171" t="e">
        <f t="shared" si="148"/>
        <v>#N/A</v>
      </c>
      <c r="BE171" t="e">
        <f t="shared" si="129"/>
        <v>#N/A</v>
      </c>
      <c r="BF171" t="e">
        <f t="shared" si="130"/>
        <v>#N/A</v>
      </c>
      <c r="BG171" t="e">
        <f t="shared" si="119"/>
        <v>#N/A</v>
      </c>
      <c r="BH171" t="e">
        <f t="shared" si="131"/>
        <v>#N/A</v>
      </c>
      <c r="BI171" t="e">
        <f t="shared" si="132"/>
        <v>#N/A</v>
      </c>
      <c r="BJ171" t="e">
        <f t="shared" si="133"/>
        <v>#N/A</v>
      </c>
      <c r="BK171" t="e">
        <f t="shared" si="134"/>
        <v>#N/A</v>
      </c>
      <c r="BL171" t="e">
        <f t="shared" si="135"/>
        <v>#N/A</v>
      </c>
      <c r="BM171" t="e">
        <f t="shared" si="120"/>
        <v>#N/A</v>
      </c>
      <c r="BN171" t="e">
        <f t="shared" si="121"/>
        <v>#N/A</v>
      </c>
      <c r="BO171" s="12" t="e">
        <f t="shared" si="136"/>
        <v>#N/A</v>
      </c>
      <c r="BP171" t="e">
        <f t="shared" si="149"/>
        <v>#N/A</v>
      </c>
      <c r="BQ171" t="e">
        <f t="shared" si="150"/>
        <v>#N/A</v>
      </c>
      <c r="BR171" t="e">
        <f t="shared" si="151"/>
        <v>#N/A</v>
      </c>
      <c r="BS171" t="e">
        <f t="shared" si="152"/>
        <v>#N/A</v>
      </c>
      <c r="BT171" t="e">
        <f t="shared" si="153"/>
        <v>#N/A</v>
      </c>
      <c r="BU171" t="e">
        <f t="shared" si="154"/>
        <v>#N/A</v>
      </c>
      <c r="BV171" t="e">
        <f t="shared" si="155"/>
        <v>#N/A</v>
      </c>
      <c r="BW171" t="e">
        <f t="shared" si="137"/>
        <v>#N/A</v>
      </c>
      <c r="BX171" t="e">
        <f t="shared" si="138"/>
        <v>#N/A</v>
      </c>
      <c r="BY171" t="e">
        <f t="shared" si="139"/>
        <v>#N/A</v>
      </c>
      <c r="BZ171" t="e">
        <f t="shared" si="140"/>
        <v>#N/A</v>
      </c>
    </row>
    <row r="172" spans="39:78">
      <c r="AM172" t="e">
        <f t="shared" si="122"/>
        <v>#N/A</v>
      </c>
      <c r="AN172" t="e">
        <f t="shared" si="123"/>
        <v>#N/A</v>
      </c>
      <c r="AO172" t="e">
        <f t="shared" si="124"/>
        <v>#N/A</v>
      </c>
      <c r="AP172" t="e">
        <f t="shared" si="125"/>
        <v>#N/A</v>
      </c>
      <c r="AQ172" t="e">
        <f t="shared" si="126"/>
        <v>#N/A</v>
      </c>
      <c r="AR172" t="e">
        <f t="shared" si="116"/>
        <v>#N/A</v>
      </c>
      <c r="AS172" t="e">
        <f t="shared" si="127"/>
        <v>#N/A</v>
      </c>
      <c r="AT172" t="e">
        <f t="shared" si="117"/>
        <v>#N/A</v>
      </c>
      <c r="AU172" t="e">
        <f t="shared" si="118"/>
        <v>#N/A</v>
      </c>
      <c r="AV172" t="e">
        <f t="shared" si="128"/>
        <v>#N/A</v>
      </c>
      <c r="AW172" t="e">
        <f t="shared" si="141"/>
        <v>#N/A</v>
      </c>
      <c r="AX172" t="e">
        <f t="shared" si="142"/>
        <v>#N/A</v>
      </c>
      <c r="AY172" t="e">
        <f t="shared" si="143"/>
        <v>#N/A</v>
      </c>
      <c r="AZ172" t="e">
        <f t="shared" si="144"/>
        <v>#N/A</v>
      </c>
      <c r="BA172" t="e">
        <f t="shared" si="145"/>
        <v>#N/A</v>
      </c>
      <c r="BB172" t="e">
        <f t="shared" si="146"/>
        <v>#N/A</v>
      </c>
      <c r="BC172" t="e">
        <f t="shared" si="147"/>
        <v>#N/A</v>
      </c>
      <c r="BD172" t="e">
        <f t="shared" si="148"/>
        <v>#N/A</v>
      </c>
      <c r="BE172" t="e">
        <f t="shared" si="129"/>
        <v>#N/A</v>
      </c>
      <c r="BF172" t="e">
        <f t="shared" si="130"/>
        <v>#N/A</v>
      </c>
      <c r="BG172" t="e">
        <f t="shared" si="119"/>
        <v>#N/A</v>
      </c>
      <c r="BH172" t="e">
        <f t="shared" si="131"/>
        <v>#N/A</v>
      </c>
      <c r="BI172" t="e">
        <f t="shared" si="132"/>
        <v>#N/A</v>
      </c>
      <c r="BJ172" t="e">
        <f t="shared" si="133"/>
        <v>#N/A</v>
      </c>
      <c r="BK172" t="e">
        <f t="shared" si="134"/>
        <v>#N/A</v>
      </c>
      <c r="BL172" t="e">
        <f t="shared" si="135"/>
        <v>#N/A</v>
      </c>
      <c r="BM172" t="e">
        <f t="shared" si="120"/>
        <v>#N/A</v>
      </c>
      <c r="BN172" t="e">
        <f t="shared" si="121"/>
        <v>#N/A</v>
      </c>
      <c r="BO172" s="12" t="e">
        <f t="shared" si="136"/>
        <v>#N/A</v>
      </c>
      <c r="BP172" t="e">
        <f t="shared" si="149"/>
        <v>#N/A</v>
      </c>
      <c r="BQ172" t="e">
        <f t="shared" si="150"/>
        <v>#N/A</v>
      </c>
      <c r="BR172" t="e">
        <f t="shared" si="151"/>
        <v>#N/A</v>
      </c>
      <c r="BS172" t="e">
        <f t="shared" si="152"/>
        <v>#N/A</v>
      </c>
      <c r="BT172" t="e">
        <f t="shared" si="153"/>
        <v>#N/A</v>
      </c>
      <c r="BU172" t="e">
        <f t="shared" si="154"/>
        <v>#N/A</v>
      </c>
      <c r="BV172" t="e">
        <f t="shared" si="155"/>
        <v>#N/A</v>
      </c>
      <c r="BW172" t="e">
        <f t="shared" si="137"/>
        <v>#N/A</v>
      </c>
      <c r="BX172" t="e">
        <f t="shared" si="138"/>
        <v>#N/A</v>
      </c>
      <c r="BY172" t="e">
        <f t="shared" si="139"/>
        <v>#N/A</v>
      </c>
      <c r="BZ172" t="e">
        <f t="shared" si="140"/>
        <v>#N/A</v>
      </c>
    </row>
    <row r="173" spans="39:78">
      <c r="AM173" t="e">
        <f t="shared" si="122"/>
        <v>#N/A</v>
      </c>
      <c r="AN173" t="e">
        <f t="shared" si="123"/>
        <v>#N/A</v>
      </c>
      <c r="AO173" t="e">
        <f t="shared" si="124"/>
        <v>#N/A</v>
      </c>
      <c r="AP173" t="e">
        <f t="shared" si="125"/>
        <v>#N/A</v>
      </c>
      <c r="AQ173" t="e">
        <f t="shared" si="126"/>
        <v>#N/A</v>
      </c>
      <c r="AR173" t="e">
        <f t="shared" ref="AR173:AR201" si="156">IF(ISBLANK(F173),#N/A,((((((G173-concentration_c12_gal_intercept)/concentration_c12_gal_slope)/lin_C12)*((J173-concentration_r_intercept)/concentration_r_slope)+$K$7)*$L$7)/(((H173-concentration_c13_gal_intercept)/concentration_c13_gal_slope)/((F173-concentration_c13_gal_intercept)/concentration_c13_gal_slope))))</f>
        <v>#N/A</v>
      </c>
      <c r="AS173" t="e">
        <f t="shared" si="127"/>
        <v>#N/A</v>
      </c>
      <c r="AT173" t="e">
        <f t="shared" ref="AT173:AT201" si="157">IF(ISBLANK(H173),#N/A,((((((G173-concentration_c12_gal_intercept)/concentration_c12_gal_slope)/lin_C12)*((J173-concentration_r_intercept)/concentration_r_slope)+$K$7)*$L$7)))</f>
        <v>#N/A</v>
      </c>
      <c r="AU173" t="e">
        <f t="shared" ref="AU173:AU201" si="158">IF(ISBLANK(I173),#N/A,(((AV173/PDB)-1)*1000))</f>
        <v>#N/A</v>
      </c>
      <c r="AV173" t="e">
        <f t="shared" si="128"/>
        <v>#N/A</v>
      </c>
      <c r="AW173" t="e">
        <f t="shared" si="141"/>
        <v>#N/A</v>
      </c>
      <c r="AX173" t="e">
        <f t="shared" si="142"/>
        <v>#N/A</v>
      </c>
      <c r="AY173" t="e">
        <f t="shared" si="143"/>
        <v>#N/A</v>
      </c>
      <c r="AZ173" t="e">
        <f t="shared" si="144"/>
        <v>#N/A</v>
      </c>
      <c r="BA173" t="e">
        <f t="shared" si="145"/>
        <v>#N/A</v>
      </c>
      <c r="BB173" t="e">
        <f t="shared" si="146"/>
        <v>#N/A</v>
      </c>
      <c r="BC173" t="e">
        <f t="shared" si="147"/>
        <v>#N/A</v>
      </c>
      <c r="BD173" t="e">
        <f t="shared" si="148"/>
        <v>#N/A</v>
      </c>
      <c r="BE173" t="e">
        <f t="shared" si="129"/>
        <v>#N/A</v>
      </c>
      <c r="BF173" t="e">
        <f t="shared" si="130"/>
        <v>#N/A</v>
      </c>
      <c r="BG173" t="e">
        <f t="shared" ref="BG173:BG201" si="159">IF(ISBLANK(U173),#N/A,((((((((W173-concentration_c12_gal_intercept)/concentration_c12_gal_slope)/lin_C12)*((AC173-concentration_r_intercept)/concentration_r_slope)+$K$7)*$L$7)/(((Y173-concentration_c13_gal_intercept)/concentration_c13_gal_slope)/((U173-concentration_c13_gal_intercept)/concentration_c13_gal_slope))-AR173)*$G$10)+AR173))</f>
        <v>#N/A</v>
      </c>
      <c r="BH173" t="e">
        <f t="shared" si="131"/>
        <v>#N/A</v>
      </c>
      <c r="BI173" t="e">
        <f t="shared" si="132"/>
        <v>#N/A</v>
      </c>
      <c r="BJ173" t="e">
        <f t="shared" si="133"/>
        <v>#N/A</v>
      </c>
      <c r="BK173" t="e">
        <f t="shared" si="134"/>
        <v>#N/A</v>
      </c>
      <c r="BL173" t="e">
        <f t="shared" si="135"/>
        <v>#N/A</v>
      </c>
      <c r="BM173" t="e">
        <f t="shared" ref="BM173:BM201" si="160">IF(ISBLANK(AA173),#N/A,(((BO173/PDB)-1)*1000))</f>
        <v>#N/A</v>
      </c>
      <c r="BN173" t="e">
        <f t="shared" ref="BN173:BN201" si="161">IF(ISBLANK(BP173),#N/A,(BP173*1000/PDB))</f>
        <v>#N/A</v>
      </c>
      <c r="BO173" s="12" t="e">
        <f t="shared" si="136"/>
        <v>#N/A</v>
      </c>
      <c r="BP173" t="e">
        <f t="shared" si="149"/>
        <v>#N/A</v>
      </c>
      <c r="BQ173" t="e">
        <f t="shared" si="150"/>
        <v>#N/A</v>
      </c>
      <c r="BR173" t="e">
        <f t="shared" si="151"/>
        <v>#N/A</v>
      </c>
      <c r="BS173" t="e">
        <f t="shared" si="152"/>
        <v>#N/A</v>
      </c>
      <c r="BT173" t="e">
        <f t="shared" si="153"/>
        <v>#N/A</v>
      </c>
      <c r="BU173" t="e">
        <f t="shared" si="154"/>
        <v>#N/A</v>
      </c>
      <c r="BV173" t="e">
        <f t="shared" si="155"/>
        <v>#N/A</v>
      </c>
      <c r="BW173" t="e">
        <f t="shared" si="137"/>
        <v>#N/A</v>
      </c>
      <c r="BX173" t="e">
        <f t="shared" si="138"/>
        <v>#N/A</v>
      </c>
      <c r="BY173" t="e">
        <f t="shared" si="139"/>
        <v>#N/A</v>
      </c>
      <c r="BZ173" t="e">
        <f t="shared" si="140"/>
        <v>#N/A</v>
      </c>
    </row>
    <row r="174" spans="39:78">
      <c r="AM174" t="e">
        <f t="shared" si="122"/>
        <v>#N/A</v>
      </c>
      <c r="AN174" t="e">
        <f t="shared" si="123"/>
        <v>#N/A</v>
      </c>
      <c r="AO174" t="e">
        <f t="shared" si="124"/>
        <v>#N/A</v>
      </c>
      <c r="AP174" t="e">
        <f t="shared" si="125"/>
        <v>#N/A</v>
      </c>
      <c r="AQ174" t="e">
        <f t="shared" si="126"/>
        <v>#N/A</v>
      </c>
      <c r="AR174" t="e">
        <f t="shared" si="156"/>
        <v>#N/A</v>
      </c>
      <c r="AS174" t="e">
        <f t="shared" si="127"/>
        <v>#N/A</v>
      </c>
      <c r="AT174" t="e">
        <f t="shared" si="157"/>
        <v>#N/A</v>
      </c>
      <c r="AU174" t="e">
        <f t="shared" si="158"/>
        <v>#N/A</v>
      </c>
      <c r="AV174" t="e">
        <f t="shared" si="128"/>
        <v>#N/A</v>
      </c>
      <c r="AW174" t="e">
        <f t="shared" si="141"/>
        <v>#N/A</v>
      </c>
      <c r="AX174" t="e">
        <f t="shared" si="142"/>
        <v>#N/A</v>
      </c>
      <c r="AY174" t="e">
        <f t="shared" si="143"/>
        <v>#N/A</v>
      </c>
      <c r="AZ174" t="e">
        <f t="shared" si="144"/>
        <v>#N/A</v>
      </c>
      <c r="BA174" t="e">
        <f t="shared" si="145"/>
        <v>#N/A</v>
      </c>
      <c r="BB174" t="e">
        <f t="shared" si="146"/>
        <v>#N/A</v>
      </c>
      <c r="BC174" t="e">
        <f t="shared" si="147"/>
        <v>#N/A</v>
      </c>
      <c r="BD174" t="e">
        <f t="shared" si="148"/>
        <v>#N/A</v>
      </c>
      <c r="BE174" t="e">
        <f t="shared" si="129"/>
        <v>#N/A</v>
      </c>
      <c r="BF174" t="e">
        <f t="shared" si="130"/>
        <v>#N/A</v>
      </c>
      <c r="BG174" t="e">
        <f t="shared" si="159"/>
        <v>#N/A</v>
      </c>
      <c r="BH174" t="e">
        <f t="shared" si="131"/>
        <v>#N/A</v>
      </c>
      <c r="BI174" t="e">
        <f t="shared" si="132"/>
        <v>#N/A</v>
      </c>
      <c r="BJ174" t="e">
        <f t="shared" si="133"/>
        <v>#N/A</v>
      </c>
      <c r="BK174" t="e">
        <f t="shared" si="134"/>
        <v>#N/A</v>
      </c>
      <c r="BL174" t="e">
        <f t="shared" si="135"/>
        <v>#N/A</v>
      </c>
      <c r="BM174" t="e">
        <f t="shared" si="160"/>
        <v>#N/A</v>
      </c>
      <c r="BN174" t="e">
        <f t="shared" si="161"/>
        <v>#N/A</v>
      </c>
      <c r="BO174" s="12" t="e">
        <f t="shared" si="136"/>
        <v>#N/A</v>
      </c>
      <c r="BP174" t="e">
        <f t="shared" si="149"/>
        <v>#N/A</v>
      </c>
      <c r="BQ174" t="e">
        <f t="shared" si="150"/>
        <v>#N/A</v>
      </c>
      <c r="BR174" t="e">
        <f t="shared" si="151"/>
        <v>#N/A</v>
      </c>
      <c r="BS174" t="e">
        <f t="shared" si="152"/>
        <v>#N/A</v>
      </c>
      <c r="BT174" t="e">
        <f t="shared" si="153"/>
        <v>#N/A</v>
      </c>
      <c r="BU174" t="e">
        <f t="shared" si="154"/>
        <v>#N/A</v>
      </c>
      <c r="BV174" t="e">
        <f t="shared" si="155"/>
        <v>#N/A</v>
      </c>
      <c r="BW174" t="e">
        <f t="shared" si="137"/>
        <v>#N/A</v>
      </c>
      <c r="BX174" t="e">
        <f t="shared" si="138"/>
        <v>#N/A</v>
      </c>
      <c r="BY174" t="e">
        <f t="shared" si="139"/>
        <v>#N/A</v>
      </c>
      <c r="BZ174" t="e">
        <f t="shared" si="140"/>
        <v>#N/A</v>
      </c>
    </row>
    <row r="175" spans="39:78">
      <c r="AM175" t="e">
        <f t="shared" si="122"/>
        <v>#N/A</v>
      </c>
      <c r="AN175" t="e">
        <f t="shared" si="123"/>
        <v>#N/A</v>
      </c>
      <c r="AO175" t="e">
        <f t="shared" si="124"/>
        <v>#N/A</v>
      </c>
      <c r="AP175" t="e">
        <f t="shared" si="125"/>
        <v>#N/A</v>
      </c>
      <c r="AQ175" t="e">
        <f t="shared" ref="AQ175:AQ201" si="162">IF(ISBLANK(E175),#N/A,((((((G175-concentration_c12_gal_intercept)/concentration_c12_gal_slope)/lin_C12)+$F$7)/($G$7+$H$7*EXP($I$7*((((((G175-concentration_c12_gal_intercept)/concentration_c12_gal_slope)/lin_C12)*((J175-concentration_r_intercept)/concentration_r_slope) +$K$7)*$L$7)/((((G175-concentration_c12_gal_intercept)/concentration_c12_gal_slope)/lin_C12)+$F$7)))))/(((H175-concentration_c13_gal_intercept)/concentration_c13_gal_slope)/((F175-concentration_c13_gal_intercept)/concentration_c13_gal_slope))))</f>
        <v>#N/A</v>
      </c>
      <c r="AR175" t="e">
        <f t="shared" si="156"/>
        <v>#N/A</v>
      </c>
      <c r="AS175" t="e">
        <f t="shared" ref="AS175:AS201" si="163">IF(ISBLANK(G175),#N/A,(((((G175-concentration_c12_gal_intercept)/concentration_c12_gal_slope)/lin_C12)+$F$7)/($G$7+$H$7*EXP(($I$7*((((G175-concentration_c12_gal_intercept)/concentration_c12_gal_slope)/lin_C12)*((J175-concentration_r_intercept)/concentration_r_slope)+$K$7)*$L$7)/((((G175-concentration_c12_gal_intercept)/concentration_c12_gal_slope)/lin_C12)+$F$7)))))</f>
        <v>#N/A</v>
      </c>
      <c r="AT175" t="e">
        <f t="shared" si="157"/>
        <v>#N/A</v>
      </c>
      <c r="AU175" t="e">
        <f t="shared" si="158"/>
        <v>#N/A</v>
      </c>
      <c r="AV175" t="e">
        <f t="shared" si="128"/>
        <v>#N/A</v>
      </c>
      <c r="AW175" t="e">
        <f t="shared" si="141"/>
        <v>#N/A</v>
      </c>
      <c r="AX175" t="e">
        <f t="shared" si="142"/>
        <v>#N/A</v>
      </c>
      <c r="AY175" t="e">
        <f t="shared" si="143"/>
        <v>#N/A</v>
      </c>
      <c r="AZ175" t="e">
        <f t="shared" si="144"/>
        <v>#N/A</v>
      </c>
      <c r="BA175" t="e">
        <f t="shared" si="145"/>
        <v>#N/A</v>
      </c>
      <c r="BB175" t="e">
        <f t="shared" si="146"/>
        <v>#N/A</v>
      </c>
      <c r="BC175" t="e">
        <f t="shared" si="147"/>
        <v>#N/A</v>
      </c>
      <c r="BD175" t="e">
        <f t="shared" si="148"/>
        <v>#N/A</v>
      </c>
      <c r="BE175" t="e">
        <f t="shared" ref="BE175:BE201" si="164">IF(ISBLANK(S175),#N/A,((((((((W175-concentration_c12_gal_intercept)/concentration_c12_gal_slope)/lin_C12)+$F$7)/($G$7+$H$7*EXP($I$7*((((((W175-concentration_c12_gal_intercept)/concentration_c12_gal_slope)/lin_C12)*((AC175-concentration_r_intercept)/concentration_r_slope)+$K$7)*$L$7)/((((W175-concentration_c12_gal_intercept)/concentration_c12_gal_slope)/lin_C12)+$F$7)))))/(((Y175-concentration_c13_gal_intercept)/concentration_c13_gal_slope)/((U175-concentration_c13_gal_intercept)/concentration_c13_gal_slope))-AQ175)*$F$10)+AQ175))</f>
        <v>#N/A</v>
      </c>
      <c r="BF175" t="e">
        <f t="shared" si="130"/>
        <v>#N/A</v>
      </c>
      <c r="BG175" t="e">
        <f t="shared" si="159"/>
        <v>#N/A</v>
      </c>
      <c r="BH175" t="e">
        <f t="shared" si="131"/>
        <v>#N/A</v>
      </c>
      <c r="BI175" t="e">
        <f t="shared" si="132"/>
        <v>#N/A</v>
      </c>
      <c r="BJ175" t="e">
        <f t="shared" si="133"/>
        <v>#N/A</v>
      </c>
      <c r="BK175" t="e">
        <f t="shared" si="134"/>
        <v>#N/A</v>
      </c>
      <c r="BL175" t="e">
        <f t="shared" si="135"/>
        <v>#N/A</v>
      </c>
      <c r="BM175" t="e">
        <f t="shared" si="160"/>
        <v>#N/A</v>
      </c>
      <c r="BN175" t="e">
        <f t="shared" si="161"/>
        <v>#N/A</v>
      </c>
      <c r="BO175" s="12" t="e">
        <f t="shared" si="136"/>
        <v>#N/A</v>
      </c>
      <c r="BP175" t="e">
        <f t="shared" si="149"/>
        <v>#N/A</v>
      </c>
      <c r="BQ175" t="e">
        <f t="shared" si="150"/>
        <v>#N/A</v>
      </c>
      <c r="BR175" t="e">
        <f t="shared" si="151"/>
        <v>#N/A</v>
      </c>
      <c r="BS175" t="e">
        <f t="shared" si="152"/>
        <v>#N/A</v>
      </c>
      <c r="BT175" t="e">
        <f t="shared" si="153"/>
        <v>#N/A</v>
      </c>
      <c r="BU175" t="e">
        <f t="shared" si="154"/>
        <v>#N/A</v>
      </c>
      <c r="BV175" t="e">
        <f t="shared" si="155"/>
        <v>#N/A</v>
      </c>
      <c r="BW175" t="e">
        <f t="shared" si="137"/>
        <v>#N/A</v>
      </c>
      <c r="BX175" t="e">
        <f t="shared" si="138"/>
        <v>#N/A</v>
      </c>
      <c r="BY175" t="e">
        <f t="shared" si="139"/>
        <v>#N/A</v>
      </c>
      <c r="BZ175" t="e">
        <f t="shared" si="140"/>
        <v>#N/A</v>
      </c>
    </row>
    <row r="176" spans="39:78">
      <c r="AM176" t="e">
        <f t="shared" si="122"/>
        <v>#N/A</v>
      </c>
      <c r="AN176" t="e">
        <f t="shared" si="123"/>
        <v>#N/A</v>
      </c>
      <c r="AO176" t="e">
        <f t="shared" si="124"/>
        <v>#N/A</v>
      </c>
      <c r="AP176" t="e">
        <f t="shared" si="125"/>
        <v>#N/A</v>
      </c>
      <c r="AQ176" t="e">
        <f t="shared" si="162"/>
        <v>#N/A</v>
      </c>
      <c r="AR176" t="e">
        <f t="shared" si="156"/>
        <v>#N/A</v>
      </c>
      <c r="AS176" t="e">
        <f t="shared" si="163"/>
        <v>#N/A</v>
      </c>
      <c r="AT176" t="e">
        <f t="shared" si="157"/>
        <v>#N/A</v>
      </c>
      <c r="AU176" t="e">
        <f t="shared" si="158"/>
        <v>#N/A</v>
      </c>
      <c r="AV176" t="e">
        <f t="shared" si="128"/>
        <v>#N/A</v>
      </c>
      <c r="AW176" t="e">
        <f t="shared" si="141"/>
        <v>#N/A</v>
      </c>
      <c r="AX176" t="e">
        <f t="shared" si="142"/>
        <v>#N/A</v>
      </c>
      <c r="AY176" t="e">
        <f t="shared" si="143"/>
        <v>#N/A</v>
      </c>
      <c r="AZ176" t="e">
        <f t="shared" si="144"/>
        <v>#N/A</v>
      </c>
      <c r="BA176" t="e">
        <f t="shared" si="145"/>
        <v>#N/A</v>
      </c>
      <c r="BB176" t="e">
        <f t="shared" si="146"/>
        <v>#N/A</v>
      </c>
      <c r="BC176" t="e">
        <f t="shared" si="147"/>
        <v>#N/A</v>
      </c>
      <c r="BD176" t="e">
        <f t="shared" si="148"/>
        <v>#N/A</v>
      </c>
      <c r="BE176" t="e">
        <f t="shared" si="164"/>
        <v>#N/A</v>
      </c>
      <c r="BF176" t="e">
        <f t="shared" si="130"/>
        <v>#N/A</v>
      </c>
      <c r="BG176" t="e">
        <f t="shared" si="159"/>
        <v>#N/A</v>
      </c>
      <c r="BH176" t="e">
        <f t="shared" si="131"/>
        <v>#N/A</v>
      </c>
      <c r="BI176" t="e">
        <f t="shared" si="132"/>
        <v>#N/A</v>
      </c>
      <c r="BJ176" t="e">
        <f t="shared" si="133"/>
        <v>#N/A</v>
      </c>
      <c r="BK176" t="e">
        <f t="shared" si="134"/>
        <v>#N/A</v>
      </c>
      <c r="BL176" t="e">
        <f t="shared" si="135"/>
        <v>#N/A</v>
      </c>
      <c r="BM176" t="e">
        <f t="shared" si="160"/>
        <v>#N/A</v>
      </c>
      <c r="BN176" t="e">
        <f t="shared" si="161"/>
        <v>#N/A</v>
      </c>
      <c r="BO176" s="12" t="e">
        <f t="shared" si="136"/>
        <v>#N/A</v>
      </c>
      <c r="BP176" t="e">
        <f t="shared" si="149"/>
        <v>#N/A</v>
      </c>
      <c r="BQ176" t="e">
        <f t="shared" si="150"/>
        <v>#N/A</v>
      </c>
      <c r="BR176" t="e">
        <f t="shared" si="151"/>
        <v>#N/A</v>
      </c>
      <c r="BS176" t="e">
        <f t="shared" si="152"/>
        <v>#N/A</v>
      </c>
      <c r="BT176" t="e">
        <f t="shared" si="153"/>
        <v>#N/A</v>
      </c>
      <c r="BU176" t="e">
        <f t="shared" si="154"/>
        <v>#N/A</v>
      </c>
      <c r="BV176" t="e">
        <f t="shared" si="155"/>
        <v>#N/A</v>
      </c>
      <c r="BW176" t="e">
        <f t="shared" si="137"/>
        <v>#N/A</v>
      </c>
      <c r="BX176" t="e">
        <f t="shared" si="138"/>
        <v>#N/A</v>
      </c>
      <c r="BY176" t="e">
        <f t="shared" si="139"/>
        <v>#N/A</v>
      </c>
      <c r="BZ176" t="e">
        <f t="shared" si="140"/>
        <v>#N/A</v>
      </c>
    </row>
    <row r="177" spans="39:78">
      <c r="AM177" t="e">
        <f t="shared" si="122"/>
        <v>#N/A</v>
      </c>
      <c r="AN177" t="e">
        <f t="shared" si="123"/>
        <v>#N/A</v>
      </c>
      <c r="AO177" t="e">
        <f t="shared" si="124"/>
        <v>#N/A</v>
      </c>
      <c r="AP177" t="e">
        <f t="shared" si="125"/>
        <v>#N/A</v>
      </c>
      <c r="AQ177" t="e">
        <f t="shared" si="162"/>
        <v>#N/A</v>
      </c>
      <c r="AR177" t="e">
        <f t="shared" si="156"/>
        <v>#N/A</v>
      </c>
      <c r="AS177" t="e">
        <f t="shared" si="163"/>
        <v>#N/A</v>
      </c>
      <c r="AT177" t="e">
        <f t="shared" si="157"/>
        <v>#N/A</v>
      </c>
      <c r="AU177" t="e">
        <f t="shared" si="158"/>
        <v>#N/A</v>
      </c>
      <c r="AV177" t="e">
        <f t="shared" si="128"/>
        <v>#N/A</v>
      </c>
      <c r="AW177" t="e">
        <f t="shared" si="141"/>
        <v>#N/A</v>
      </c>
      <c r="AX177" t="e">
        <f t="shared" si="142"/>
        <v>#N/A</v>
      </c>
      <c r="AY177" t="e">
        <f t="shared" si="143"/>
        <v>#N/A</v>
      </c>
      <c r="AZ177" t="e">
        <f t="shared" si="144"/>
        <v>#N/A</v>
      </c>
      <c r="BA177" t="e">
        <f t="shared" si="145"/>
        <v>#N/A</v>
      </c>
      <c r="BB177" t="e">
        <f t="shared" si="146"/>
        <v>#N/A</v>
      </c>
      <c r="BC177" t="e">
        <f t="shared" si="147"/>
        <v>#N/A</v>
      </c>
      <c r="BD177" t="e">
        <f t="shared" si="148"/>
        <v>#N/A</v>
      </c>
      <c r="BE177" t="e">
        <f t="shared" si="164"/>
        <v>#N/A</v>
      </c>
      <c r="BF177" t="e">
        <f t="shared" si="130"/>
        <v>#N/A</v>
      </c>
      <c r="BG177" t="e">
        <f t="shared" si="159"/>
        <v>#N/A</v>
      </c>
      <c r="BH177" t="e">
        <f t="shared" si="131"/>
        <v>#N/A</v>
      </c>
      <c r="BI177" t="e">
        <f t="shared" si="132"/>
        <v>#N/A</v>
      </c>
      <c r="BJ177" t="e">
        <f t="shared" si="133"/>
        <v>#N/A</v>
      </c>
      <c r="BK177" t="e">
        <f t="shared" si="134"/>
        <v>#N/A</v>
      </c>
      <c r="BL177" t="e">
        <f t="shared" si="135"/>
        <v>#N/A</v>
      </c>
      <c r="BM177" t="e">
        <f t="shared" si="160"/>
        <v>#N/A</v>
      </c>
      <c r="BN177" t="e">
        <f t="shared" si="161"/>
        <v>#N/A</v>
      </c>
      <c r="BO177" s="12" t="e">
        <f t="shared" si="136"/>
        <v>#N/A</v>
      </c>
      <c r="BP177" t="e">
        <f t="shared" si="149"/>
        <v>#N/A</v>
      </c>
      <c r="BQ177" t="e">
        <f t="shared" si="150"/>
        <v>#N/A</v>
      </c>
      <c r="BR177" t="e">
        <f t="shared" si="151"/>
        <v>#N/A</v>
      </c>
      <c r="BS177" t="e">
        <f t="shared" si="152"/>
        <v>#N/A</v>
      </c>
      <c r="BT177" t="e">
        <f t="shared" si="153"/>
        <v>#N/A</v>
      </c>
      <c r="BU177" t="e">
        <f t="shared" si="154"/>
        <v>#N/A</v>
      </c>
      <c r="BV177" t="e">
        <f t="shared" si="155"/>
        <v>#N/A</v>
      </c>
      <c r="BW177" t="e">
        <f t="shared" si="137"/>
        <v>#N/A</v>
      </c>
      <c r="BX177" t="e">
        <f t="shared" si="138"/>
        <v>#N/A</v>
      </c>
      <c r="BY177" t="e">
        <f t="shared" si="139"/>
        <v>#N/A</v>
      </c>
      <c r="BZ177" t="e">
        <f t="shared" si="140"/>
        <v>#N/A</v>
      </c>
    </row>
    <row r="178" spans="39:78">
      <c r="AM178" t="e">
        <f t="shared" si="122"/>
        <v>#N/A</v>
      </c>
      <c r="AN178" t="e">
        <f t="shared" si="123"/>
        <v>#N/A</v>
      </c>
      <c r="AO178" t="e">
        <f t="shared" si="124"/>
        <v>#N/A</v>
      </c>
      <c r="AP178" t="e">
        <f t="shared" si="125"/>
        <v>#N/A</v>
      </c>
      <c r="AQ178" t="e">
        <f t="shared" si="162"/>
        <v>#N/A</v>
      </c>
      <c r="AR178" t="e">
        <f t="shared" si="156"/>
        <v>#N/A</v>
      </c>
      <c r="AS178" t="e">
        <f t="shared" si="163"/>
        <v>#N/A</v>
      </c>
      <c r="AT178" t="e">
        <f t="shared" si="157"/>
        <v>#N/A</v>
      </c>
      <c r="AU178" t="e">
        <f t="shared" si="158"/>
        <v>#N/A</v>
      </c>
      <c r="AV178" t="e">
        <f t="shared" si="128"/>
        <v>#N/A</v>
      </c>
      <c r="AW178" t="e">
        <f t="shared" si="141"/>
        <v>#N/A</v>
      </c>
      <c r="AX178" t="e">
        <f t="shared" si="142"/>
        <v>#N/A</v>
      </c>
      <c r="AY178" t="e">
        <f t="shared" si="143"/>
        <v>#N/A</v>
      </c>
      <c r="AZ178" t="e">
        <f t="shared" si="144"/>
        <v>#N/A</v>
      </c>
      <c r="BA178" t="e">
        <f t="shared" si="145"/>
        <v>#N/A</v>
      </c>
      <c r="BB178" t="e">
        <f t="shared" si="146"/>
        <v>#N/A</v>
      </c>
      <c r="BC178" t="e">
        <f t="shared" si="147"/>
        <v>#N/A</v>
      </c>
      <c r="BD178" t="e">
        <f t="shared" si="148"/>
        <v>#N/A</v>
      </c>
      <c r="BE178" t="e">
        <f t="shared" si="164"/>
        <v>#N/A</v>
      </c>
      <c r="BF178" t="e">
        <f t="shared" si="130"/>
        <v>#N/A</v>
      </c>
      <c r="BG178" t="e">
        <f t="shared" si="159"/>
        <v>#N/A</v>
      </c>
      <c r="BH178" t="e">
        <f t="shared" si="131"/>
        <v>#N/A</v>
      </c>
      <c r="BI178" t="e">
        <f t="shared" si="132"/>
        <v>#N/A</v>
      </c>
      <c r="BJ178" t="e">
        <f t="shared" si="133"/>
        <v>#N/A</v>
      </c>
      <c r="BK178" t="e">
        <f t="shared" si="134"/>
        <v>#N/A</v>
      </c>
      <c r="BL178" t="e">
        <f t="shared" si="135"/>
        <v>#N/A</v>
      </c>
      <c r="BM178" t="e">
        <f t="shared" si="160"/>
        <v>#N/A</v>
      </c>
      <c r="BN178" t="e">
        <f t="shared" si="161"/>
        <v>#N/A</v>
      </c>
      <c r="BO178" s="12" t="e">
        <f t="shared" si="136"/>
        <v>#N/A</v>
      </c>
      <c r="BP178" t="e">
        <f t="shared" si="149"/>
        <v>#N/A</v>
      </c>
      <c r="BQ178" t="e">
        <f t="shared" si="150"/>
        <v>#N/A</v>
      </c>
      <c r="BR178" t="e">
        <f t="shared" si="151"/>
        <v>#N/A</v>
      </c>
      <c r="BS178" t="e">
        <f t="shared" si="152"/>
        <v>#N/A</v>
      </c>
      <c r="BT178" t="e">
        <f t="shared" si="153"/>
        <v>#N/A</v>
      </c>
      <c r="BU178" t="e">
        <f t="shared" si="154"/>
        <v>#N/A</v>
      </c>
      <c r="BV178" t="e">
        <f t="shared" si="155"/>
        <v>#N/A</v>
      </c>
      <c r="BW178" t="e">
        <f t="shared" si="137"/>
        <v>#N/A</v>
      </c>
      <c r="BX178" t="e">
        <f t="shared" si="138"/>
        <v>#N/A</v>
      </c>
      <c r="BY178" t="e">
        <f t="shared" si="139"/>
        <v>#N/A</v>
      </c>
      <c r="BZ178" t="e">
        <f t="shared" si="140"/>
        <v>#N/A</v>
      </c>
    </row>
    <row r="179" spans="39:78">
      <c r="AM179" t="e">
        <f t="shared" si="122"/>
        <v>#N/A</v>
      </c>
      <c r="AN179" t="e">
        <f t="shared" si="123"/>
        <v>#N/A</v>
      </c>
      <c r="AO179" t="e">
        <f t="shared" si="124"/>
        <v>#N/A</v>
      </c>
      <c r="AP179" t="e">
        <f t="shared" si="125"/>
        <v>#N/A</v>
      </c>
      <c r="AQ179" t="e">
        <f t="shared" si="162"/>
        <v>#N/A</v>
      </c>
      <c r="AR179" t="e">
        <f t="shared" si="156"/>
        <v>#N/A</v>
      </c>
      <c r="AS179" t="e">
        <f t="shared" si="163"/>
        <v>#N/A</v>
      </c>
      <c r="AT179" t="e">
        <f t="shared" si="157"/>
        <v>#N/A</v>
      </c>
      <c r="AU179" t="e">
        <f t="shared" si="158"/>
        <v>#N/A</v>
      </c>
      <c r="AV179" t="e">
        <f t="shared" si="128"/>
        <v>#N/A</v>
      </c>
      <c r="AW179" t="e">
        <f t="shared" si="141"/>
        <v>#N/A</v>
      </c>
      <c r="AX179" t="e">
        <f t="shared" si="142"/>
        <v>#N/A</v>
      </c>
      <c r="AY179" t="e">
        <f t="shared" si="143"/>
        <v>#N/A</v>
      </c>
      <c r="AZ179" t="e">
        <f t="shared" si="144"/>
        <v>#N/A</v>
      </c>
      <c r="BA179" t="e">
        <f t="shared" si="145"/>
        <v>#N/A</v>
      </c>
      <c r="BB179" t="e">
        <f t="shared" si="146"/>
        <v>#N/A</v>
      </c>
      <c r="BC179" t="e">
        <f t="shared" si="147"/>
        <v>#N/A</v>
      </c>
      <c r="BD179" t="e">
        <f t="shared" si="148"/>
        <v>#N/A</v>
      </c>
      <c r="BE179" t="e">
        <f t="shared" si="164"/>
        <v>#N/A</v>
      </c>
      <c r="BF179" t="e">
        <f t="shared" si="130"/>
        <v>#N/A</v>
      </c>
      <c r="BG179" t="e">
        <f t="shared" si="159"/>
        <v>#N/A</v>
      </c>
      <c r="BH179" t="e">
        <f t="shared" si="131"/>
        <v>#N/A</v>
      </c>
      <c r="BI179" t="e">
        <f t="shared" si="132"/>
        <v>#N/A</v>
      </c>
      <c r="BJ179" t="e">
        <f t="shared" si="133"/>
        <v>#N/A</v>
      </c>
      <c r="BK179" t="e">
        <f t="shared" si="134"/>
        <v>#N/A</v>
      </c>
      <c r="BL179" t="e">
        <f t="shared" si="135"/>
        <v>#N/A</v>
      </c>
      <c r="BM179" t="e">
        <f t="shared" si="160"/>
        <v>#N/A</v>
      </c>
      <c r="BN179" t="e">
        <f t="shared" si="161"/>
        <v>#N/A</v>
      </c>
      <c r="BO179" s="12" t="e">
        <f t="shared" si="136"/>
        <v>#N/A</v>
      </c>
      <c r="BP179" t="e">
        <f t="shared" si="149"/>
        <v>#N/A</v>
      </c>
      <c r="BQ179" t="e">
        <f t="shared" si="150"/>
        <v>#N/A</v>
      </c>
      <c r="BR179" t="e">
        <f t="shared" si="151"/>
        <v>#N/A</v>
      </c>
      <c r="BS179" t="e">
        <f t="shared" si="152"/>
        <v>#N/A</v>
      </c>
      <c r="BT179" t="e">
        <f t="shared" si="153"/>
        <v>#N/A</v>
      </c>
      <c r="BU179" t="e">
        <f t="shared" si="154"/>
        <v>#N/A</v>
      </c>
      <c r="BV179" t="e">
        <f t="shared" si="155"/>
        <v>#N/A</v>
      </c>
      <c r="BW179" t="e">
        <f t="shared" si="137"/>
        <v>#N/A</v>
      </c>
      <c r="BX179" t="e">
        <f t="shared" si="138"/>
        <v>#N/A</v>
      </c>
      <c r="BY179" t="e">
        <f t="shared" si="139"/>
        <v>#N/A</v>
      </c>
      <c r="BZ179" t="e">
        <f t="shared" si="140"/>
        <v>#N/A</v>
      </c>
    </row>
    <row r="180" spans="39:78">
      <c r="AM180" t="e">
        <f t="shared" si="122"/>
        <v>#N/A</v>
      </c>
      <c r="AN180" t="e">
        <f t="shared" si="123"/>
        <v>#N/A</v>
      </c>
      <c r="AO180" t="e">
        <f t="shared" si="124"/>
        <v>#N/A</v>
      </c>
      <c r="AP180" t="e">
        <f t="shared" si="125"/>
        <v>#N/A</v>
      </c>
      <c r="AQ180" t="e">
        <f t="shared" si="162"/>
        <v>#N/A</v>
      </c>
      <c r="AR180" t="e">
        <f t="shared" si="156"/>
        <v>#N/A</v>
      </c>
      <c r="AS180" t="e">
        <f t="shared" si="163"/>
        <v>#N/A</v>
      </c>
      <c r="AT180" t="e">
        <f t="shared" si="157"/>
        <v>#N/A</v>
      </c>
      <c r="AU180" t="e">
        <f t="shared" si="158"/>
        <v>#N/A</v>
      </c>
      <c r="AV180" t="e">
        <f t="shared" si="128"/>
        <v>#N/A</v>
      </c>
      <c r="AW180" t="e">
        <f t="shared" si="141"/>
        <v>#N/A</v>
      </c>
      <c r="AX180" t="e">
        <f t="shared" si="142"/>
        <v>#N/A</v>
      </c>
      <c r="AY180" t="e">
        <f t="shared" si="143"/>
        <v>#N/A</v>
      </c>
      <c r="AZ180" t="e">
        <f t="shared" si="144"/>
        <v>#N/A</v>
      </c>
      <c r="BA180" t="e">
        <f t="shared" si="145"/>
        <v>#N/A</v>
      </c>
      <c r="BB180" t="e">
        <f t="shared" si="146"/>
        <v>#N/A</v>
      </c>
      <c r="BC180" t="e">
        <f t="shared" si="147"/>
        <v>#N/A</v>
      </c>
      <c r="BD180" t="e">
        <f t="shared" si="148"/>
        <v>#N/A</v>
      </c>
      <c r="BE180" t="e">
        <f t="shared" si="164"/>
        <v>#N/A</v>
      </c>
      <c r="BF180" t="e">
        <f t="shared" si="130"/>
        <v>#N/A</v>
      </c>
      <c r="BG180" t="e">
        <f t="shared" si="159"/>
        <v>#N/A</v>
      </c>
      <c r="BH180" t="e">
        <f t="shared" si="131"/>
        <v>#N/A</v>
      </c>
      <c r="BI180" t="e">
        <f t="shared" si="132"/>
        <v>#N/A</v>
      </c>
      <c r="BJ180" t="e">
        <f t="shared" si="133"/>
        <v>#N/A</v>
      </c>
      <c r="BK180" t="e">
        <f t="shared" si="134"/>
        <v>#N/A</v>
      </c>
      <c r="BL180" t="e">
        <f t="shared" si="135"/>
        <v>#N/A</v>
      </c>
      <c r="BM180" t="e">
        <f t="shared" si="160"/>
        <v>#N/A</v>
      </c>
      <c r="BN180" t="e">
        <f t="shared" si="161"/>
        <v>#N/A</v>
      </c>
      <c r="BO180" s="12" t="e">
        <f t="shared" si="136"/>
        <v>#N/A</v>
      </c>
      <c r="BP180" t="e">
        <f t="shared" si="149"/>
        <v>#N/A</v>
      </c>
      <c r="BQ180" t="e">
        <f t="shared" si="150"/>
        <v>#N/A</v>
      </c>
      <c r="BR180" t="e">
        <f t="shared" si="151"/>
        <v>#N/A</v>
      </c>
      <c r="BS180" t="e">
        <f t="shared" si="152"/>
        <v>#N/A</v>
      </c>
      <c r="BT180" t="e">
        <f t="shared" si="153"/>
        <v>#N/A</v>
      </c>
      <c r="BU180" t="e">
        <f t="shared" si="154"/>
        <v>#N/A</v>
      </c>
      <c r="BV180" t="e">
        <f t="shared" si="155"/>
        <v>#N/A</v>
      </c>
      <c r="BW180" t="e">
        <f t="shared" si="137"/>
        <v>#N/A</v>
      </c>
      <c r="BX180" t="e">
        <f t="shared" si="138"/>
        <v>#N/A</v>
      </c>
      <c r="BY180" t="e">
        <f t="shared" si="139"/>
        <v>#N/A</v>
      </c>
      <c r="BZ180" t="e">
        <f t="shared" si="140"/>
        <v>#N/A</v>
      </c>
    </row>
    <row r="181" spans="39:78">
      <c r="AM181" t="e">
        <f t="shared" si="122"/>
        <v>#N/A</v>
      </c>
      <c r="AN181" t="e">
        <f t="shared" si="123"/>
        <v>#N/A</v>
      </c>
      <c r="AO181" t="e">
        <f t="shared" si="124"/>
        <v>#N/A</v>
      </c>
      <c r="AP181" t="e">
        <f t="shared" si="125"/>
        <v>#N/A</v>
      </c>
      <c r="AQ181" t="e">
        <f t="shared" si="162"/>
        <v>#N/A</v>
      </c>
      <c r="AR181" t="e">
        <f t="shared" si="156"/>
        <v>#N/A</v>
      </c>
      <c r="AS181" t="e">
        <f t="shared" si="163"/>
        <v>#N/A</v>
      </c>
      <c r="AT181" t="e">
        <f t="shared" si="157"/>
        <v>#N/A</v>
      </c>
      <c r="AU181" t="e">
        <f t="shared" si="158"/>
        <v>#N/A</v>
      </c>
      <c r="AV181" t="e">
        <f t="shared" si="128"/>
        <v>#N/A</v>
      </c>
      <c r="AW181" t="e">
        <f t="shared" si="141"/>
        <v>#N/A</v>
      </c>
      <c r="AX181" t="e">
        <f t="shared" si="142"/>
        <v>#N/A</v>
      </c>
      <c r="AY181" t="e">
        <f t="shared" si="143"/>
        <v>#N/A</v>
      </c>
      <c r="AZ181" t="e">
        <f t="shared" si="144"/>
        <v>#N/A</v>
      </c>
      <c r="BA181" t="e">
        <f t="shared" si="145"/>
        <v>#N/A</v>
      </c>
      <c r="BB181" t="e">
        <f t="shared" si="146"/>
        <v>#N/A</v>
      </c>
      <c r="BC181" t="e">
        <f t="shared" si="147"/>
        <v>#N/A</v>
      </c>
      <c r="BD181" t="e">
        <f t="shared" si="148"/>
        <v>#N/A</v>
      </c>
      <c r="BE181" t="e">
        <f t="shared" si="164"/>
        <v>#N/A</v>
      </c>
      <c r="BF181" t="e">
        <f t="shared" si="130"/>
        <v>#N/A</v>
      </c>
      <c r="BG181" t="e">
        <f t="shared" si="159"/>
        <v>#N/A</v>
      </c>
      <c r="BH181" t="e">
        <f t="shared" si="131"/>
        <v>#N/A</v>
      </c>
      <c r="BI181" t="e">
        <f t="shared" si="132"/>
        <v>#N/A</v>
      </c>
      <c r="BJ181" t="e">
        <f t="shared" si="133"/>
        <v>#N/A</v>
      </c>
      <c r="BK181" t="e">
        <f t="shared" si="134"/>
        <v>#N/A</v>
      </c>
      <c r="BL181" t="e">
        <f t="shared" si="135"/>
        <v>#N/A</v>
      </c>
      <c r="BM181" t="e">
        <f t="shared" si="160"/>
        <v>#N/A</v>
      </c>
      <c r="BN181" t="e">
        <f t="shared" si="161"/>
        <v>#N/A</v>
      </c>
      <c r="BO181" s="12" t="e">
        <f t="shared" si="136"/>
        <v>#N/A</v>
      </c>
      <c r="BP181" t="e">
        <f t="shared" si="149"/>
        <v>#N/A</v>
      </c>
      <c r="BQ181" t="e">
        <f t="shared" si="150"/>
        <v>#N/A</v>
      </c>
      <c r="BR181" t="e">
        <f t="shared" si="151"/>
        <v>#N/A</v>
      </c>
      <c r="BS181" t="e">
        <f t="shared" si="152"/>
        <v>#N/A</v>
      </c>
      <c r="BT181" t="e">
        <f t="shared" si="153"/>
        <v>#N/A</v>
      </c>
      <c r="BU181" t="e">
        <f t="shared" si="154"/>
        <v>#N/A</v>
      </c>
      <c r="BV181" t="e">
        <f t="shared" si="155"/>
        <v>#N/A</v>
      </c>
      <c r="BW181" t="e">
        <f t="shared" si="137"/>
        <v>#N/A</v>
      </c>
      <c r="BX181" t="e">
        <f t="shared" si="138"/>
        <v>#N/A</v>
      </c>
      <c r="BY181" t="e">
        <f t="shared" si="139"/>
        <v>#N/A</v>
      </c>
      <c r="BZ181" t="e">
        <f t="shared" si="140"/>
        <v>#N/A</v>
      </c>
    </row>
    <row r="182" spans="39:78">
      <c r="AM182" t="e">
        <f t="shared" si="122"/>
        <v>#N/A</v>
      </c>
      <c r="AN182" t="e">
        <f t="shared" si="123"/>
        <v>#N/A</v>
      </c>
      <c r="AO182" t="e">
        <f t="shared" si="124"/>
        <v>#N/A</v>
      </c>
      <c r="AP182" t="e">
        <f t="shared" si="125"/>
        <v>#N/A</v>
      </c>
      <c r="AQ182" t="e">
        <f t="shared" si="162"/>
        <v>#N/A</v>
      </c>
      <c r="AR182" t="e">
        <f t="shared" si="156"/>
        <v>#N/A</v>
      </c>
      <c r="AS182" t="e">
        <f t="shared" si="163"/>
        <v>#N/A</v>
      </c>
      <c r="AT182" t="e">
        <f t="shared" si="157"/>
        <v>#N/A</v>
      </c>
      <c r="AU182" t="e">
        <f t="shared" si="158"/>
        <v>#N/A</v>
      </c>
      <c r="AV182" t="e">
        <f t="shared" si="128"/>
        <v>#N/A</v>
      </c>
      <c r="AW182" t="e">
        <f t="shared" si="141"/>
        <v>#N/A</v>
      </c>
      <c r="AX182" t="e">
        <f t="shared" si="142"/>
        <v>#N/A</v>
      </c>
      <c r="AY182" t="e">
        <f t="shared" si="143"/>
        <v>#N/A</v>
      </c>
      <c r="AZ182" t="e">
        <f t="shared" si="144"/>
        <v>#N/A</v>
      </c>
      <c r="BA182" t="e">
        <f t="shared" si="145"/>
        <v>#N/A</v>
      </c>
      <c r="BB182" t="e">
        <f t="shared" si="146"/>
        <v>#N/A</v>
      </c>
      <c r="BC182" t="e">
        <f t="shared" si="147"/>
        <v>#N/A</v>
      </c>
      <c r="BD182" t="e">
        <f t="shared" si="148"/>
        <v>#N/A</v>
      </c>
      <c r="BE182" t="e">
        <f t="shared" si="164"/>
        <v>#N/A</v>
      </c>
      <c r="BF182" t="e">
        <f t="shared" si="130"/>
        <v>#N/A</v>
      </c>
      <c r="BG182" t="e">
        <f t="shared" si="159"/>
        <v>#N/A</v>
      </c>
      <c r="BH182" t="e">
        <f t="shared" si="131"/>
        <v>#N/A</v>
      </c>
      <c r="BI182" t="e">
        <f t="shared" si="132"/>
        <v>#N/A</v>
      </c>
      <c r="BJ182" t="e">
        <f t="shared" si="133"/>
        <v>#N/A</v>
      </c>
      <c r="BK182" t="e">
        <f t="shared" si="134"/>
        <v>#N/A</v>
      </c>
      <c r="BL182" t="e">
        <f t="shared" si="135"/>
        <v>#N/A</v>
      </c>
      <c r="BM182" t="e">
        <f t="shared" si="160"/>
        <v>#N/A</v>
      </c>
      <c r="BN182" t="e">
        <f t="shared" si="161"/>
        <v>#N/A</v>
      </c>
      <c r="BO182" s="12" t="e">
        <f t="shared" si="136"/>
        <v>#N/A</v>
      </c>
      <c r="BP182" t="e">
        <f t="shared" si="149"/>
        <v>#N/A</v>
      </c>
      <c r="BQ182" t="e">
        <f t="shared" si="150"/>
        <v>#N/A</v>
      </c>
      <c r="BR182" t="e">
        <f t="shared" si="151"/>
        <v>#N/A</v>
      </c>
      <c r="BS182" t="e">
        <f t="shared" si="152"/>
        <v>#N/A</v>
      </c>
      <c r="BT182" t="e">
        <f t="shared" si="153"/>
        <v>#N/A</v>
      </c>
      <c r="BU182" t="e">
        <f t="shared" si="154"/>
        <v>#N/A</v>
      </c>
      <c r="BV182" t="e">
        <f t="shared" si="155"/>
        <v>#N/A</v>
      </c>
      <c r="BW182" t="e">
        <f t="shared" si="137"/>
        <v>#N/A</v>
      </c>
      <c r="BX182" t="e">
        <f t="shared" si="138"/>
        <v>#N/A</v>
      </c>
      <c r="BY182" t="e">
        <f t="shared" si="139"/>
        <v>#N/A</v>
      </c>
      <c r="BZ182" t="e">
        <f t="shared" si="140"/>
        <v>#N/A</v>
      </c>
    </row>
    <row r="183" spans="39:78">
      <c r="AM183" t="e">
        <f t="shared" si="122"/>
        <v>#N/A</v>
      </c>
      <c r="AN183" t="e">
        <f t="shared" si="123"/>
        <v>#N/A</v>
      </c>
      <c r="AO183" t="e">
        <f t="shared" si="124"/>
        <v>#N/A</v>
      </c>
      <c r="AP183" t="e">
        <f t="shared" si="125"/>
        <v>#N/A</v>
      </c>
      <c r="AQ183" t="e">
        <f t="shared" si="162"/>
        <v>#N/A</v>
      </c>
      <c r="AR183" t="e">
        <f t="shared" si="156"/>
        <v>#N/A</v>
      </c>
      <c r="AS183" t="e">
        <f t="shared" si="163"/>
        <v>#N/A</v>
      </c>
      <c r="AT183" t="e">
        <f t="shared" si="157"/>
        <v>#N/A</v>
      </c>
      <c r="AU183" t="e">
        <f t="shared" si="158"/>
        <v>#N/A</v>
      </c>
      <c r="AV183" t="e">
        <f t="shared" si="128"/>
        <v>#N/A</v>
      </c>
      <c r="AW183" t="e">
        <f t="shared" si="141"/>
        <v>#N/A</v>
      </c>
      <c r="AX183" t="e">
        <f t="shared" si="142"/>
        <v>#N/A</v>
      </c>
      <c r="AY183" t="e">
        <f t="shared" si="143"/>
        <v>#N/A</v>
      </c>
      <c r="AZ183" t="e">
        <f t="shared" si="144"/>
        <v>#N/A</v>
      </c>
      <c r="BA183" t="e">
        <f t="shared" si="145"/>
        <v>#N/A</v>
      </c>
      <c r="BB183" t="e">
        <f t="shared" si="146"/>
        <v>#N/A</v>
      </c>
      <c r="BC183" t="e">
        <f t="shared" si="147"/>
        <v>#N/A</v>
      </c>
      <c r="BD183" t="e">
        <f t="shared" si="148"/>
        <v>#N/A</v>
      </c>
      <c r="BE183" t="e">
        <f t="shared" si="164"/>
        <v>#N/A</v>
      </c>
      <c r="BF183" t="e">
        <f t="shared" si="130"/>
        <v>#N/A</v>
      </c>
      <c r="BG183" t="e">
        <f t="shared" si="159"/>
        <v>#N/A</v>
      </c>
      <c r="BH183" t="e">
        <f t="shared" si="131"/>
        <v>#N/A</v>
      </c>
      <c r="BI183" t="e">
        <f t="shared" si="132"/>
        <v>#N/A</v>
      </c>
      <c r="BJ183" t="e">
        <f t="shared" si="133"/>
        <v>#N/A</v>
      </c>
      <c r="BK183" t="e">
        <f t="shared" si="134"/>
        <v>#N/A</v>
      </c>
      <c r="BL183" t="e">
        <f t="shared" si="135"/>
        <v>#N/A</v>
      </c>
      <c r="BM183" t="e">
        <f t="shared" si="160"/>
        <v>#N/A</v>
      </c>
      <c r="BN183" t="e">
        <f t="shared" si="161"/>
        <v>#N/A</v>
      </c>
      <c r="BO183" s="12" t="e">
        <f t="shared" si="136"/>
        <v>#N/A</v>
      </c>
      <c r="BP183" t="e">
        <f t="shared" si="149"/>
        <v>#N/A</v>
      </c>
      <c r="BQ183" t="e">
        <f t="shared" si="150"/>
        <v>#N/A</v>
      </c>
      <c r="BR183" t="e">
        <f t="shared" si="151"/>
        <v>#N/A</v>
      </c>
      <c r="BS183" t="e">
        <f t="shared" si="152"/>
        <v>#N/A</v>
      </c>
      <c r="BT183" t="e">
        <f t="shared" si="153"/>
        <v>#N/A</v>
      </c>
      <c r="BU183" t="e">
        <f t="shared" si="154"/>
        <v>#N/A</v>
      </c>
      <c r="BV183" t="e">
        <f t="shared" si="155"/>
        <v>#N/A</v>
      </c>
      <c r="BW183" t="e">
        <f t="shared" si="137"/>
        <v>#N/A</v>
      </c>
      <c r="BX183" t="e">
        <f t="shared" si="138"/>
        <v>#N/A</v>
      </c>
      <c r="BY183" t="e">
        <f t="shared" si="139"/>
        <v>#N/A</v>
      </c>
      <c r="BZ183" t="e">
        <f t="shared" si="140"/>
        <v>#N/A</v>
      </c>
    </row>
    <row r="184" spans="39:78">
      <c r="AM184" t="e">
        <f t="shared" si="122"/>
        <v>#N/A</v>
      </c>
      <c r="AN184" t="e">
        <f t="shared" si="123"/>
        <v>#N/A</v>
      </c>
      <c r="AO184" t="e">
        <f t="shared" si="124"/>
        <v>#N/A</v>
      </c>
      <c r="AP184" t="e">
        <f t="shared" si="125"/>
        <v>#N/A</v>
      </c>
      <c r="AQ184" t="e">
        <f t="shared" si="162"/>
        <v>#N/A</v>
      </c>
      <c r="AR184" t="e">
        <f t="shared" si="156"/>
        <v>#N/A</v>
      </c>
      <c r="AS184" t="e">
        <f t="shared" si="163"/>
        <v>#N/A</v>
      </c>
      <c r="AT184" t="e">
        <f t="shared" si="157"/>
        <v>#N/A</v>
      </c>
      <c r="AU184" t="e">
        <f t="shared" si="158"/>
        <v>#N/A</v>
      </c>
      <c r="AV184" t="e">
        <f t="shared" si="128"/>
        <v>#N/A</v>
      </c>
      <c r="AW184" t="e">
        <f t="shared" si="141"/>
        <v>#N/A</v>
      </c>
      <c r="AX184" t="e">
        <f t="shared" si="142"/>
        <v>#N/A</v>
      </c>
      <c r="AY184" t="e">
        <f t="shared" si="143"/>
        <v>#N/A</v>
      </c>
      <c r="AZ184" t="e">
        <f t="shared" si="144"/>
        <v>#N/A</v>
      </c>
      <c r="BA184" t="e">
        <f t="shared" si="145"/>
        <v>#N/A</v>
      </c>
      <c r="BB184" t="e">
        <f t="shared" si="146"/>
        <v>#N/A</v>
      </c>
      <c r="BC184" t="e">
        <f t="shared" si="147"/>
        <v>#N/A</v>
      </c>
      <c r="BD184" t="e">
        <f t="shared" si="148"/>
        <v>#N/A</v>
      </c>
      <c r="BE184" t="e">
        <f t="shared" si="164"/>
        <v>#N/A</v>
      </c>
      <c r="BF184" t="e">
        <f t="shared" si="130"/>
        <v>#N/A</v>
      </c>
      <c r="BG184" t="e">
        <f t="shared" si="159"/>
        <v>#N/A</v>
      </c>
      <c r="BH184" t="e">
        <f t="shared" si="131"/>
        <v>#N/A</v>
      </c>
      <c r="BI184" t="e">
        <f t="shared" si="132"/>
        <v>#N/A</v>
      </c>
      <c r="BJ184" t="e">
        <f t="shared" si="133"/>
        <v>#N/A</v>
      </c>
      <c r="BK184" t="e">
        <f t="shared" si="134"/>
        <v>#N/A</v>
      </c>
      <c r="BL184" t="e">
        <f t="shared" si="135"/>
        <v>#N/A</v>
      </c>
      <c r="BM184" t="e">
        <f t="shared" si="160"/>
        <v>#N/A</v>
      </c>
      <c r="BN184" t="e">
        <f t="shared" si="161"/>
        <v>#N/A</v>
      </c>
      <c r="BO184" s="12" t="e">
        <f t="shared" si="136"/>
        <v>#N/A</v>
      </c>
      <c r="BP184" t="e">
        <f t="shared" si="149"/>
        <v>#N/A</v>
      </c>
      <c r="BQ184" t="e">
        <f t="shared" si="150"/>
        <v>#N/A</v>
      </c>
      <c r="BR184" t="e">
        <f t="shared" si="151"/>
        <v>#N/A</v>
      </c>
      <c r="BS184" t="e">
        <f t="shared" si="152"/>
        <v>#N/A</v>
      </c>
      <c r="BT184" t="e">
        <f t="shared" si="153"/>
        <v>#N/A</v>
      </c>
      <c r="BU184" t="e">
        <f t="shared" si="154"/>
        <v>#N/A</v>
      </c>
      <c r="BV184" t="e">
        <f t="shared" si="155"/>
        <v>#N/A</v>
      </c>
      <c r="BW184" t="e">
        <f t="shared" si="137"/>
        <v>#N/A</v>
      </c>
      <c r="BX184" t="e">
        <f t="shared" si="138"/>
        <v>#N/A</v>
      </c>
      <c r="BY184" t="e">
        <f t="shared" si="139"/>
        <v>#N/A</v>
      </c>
      <c r="BZ184" t="e">
        <f t="shared" si="140"/>
        <v>#N/A</v>
      </c>
    </row>
    <row r="185" spans="39:78">
      <c r="AM185" t="e">
        <f t="shared" si="122"/>
        <v>#N/A</v>
      </c>
      <c r="AN185" t="e">
        <f t="shared" si="123"/>
        <v>#N/A</v>
      </c>
      <c r="AO185" t="e">
        <f t="shared" si="124"/>
        <v>#N/A</v>
      </c>
      <c r="AP185" t="e">
        <f t="shared" si="125"/>
        <v>#N/A</v>
      </c>
      <c r="AQ185" t="e">
        <f t="shared" si="162"/>
        <v>#N/A</v>
      </c>
      <c r="AR185" t="e">
        <f t="shared" si="156"/>
        <v>#N/A</v>
      </c>
      <c r="AS185" t="e">
        <f t="shared" si="163"/>
        <v>#N/A</v>
      </c>
      <c r="AT185" t="e">
        <f t="shared" si="157"/>
        <v>#N/A</v>
      </c>
      <c r="AU185" t="e">
        <f t="shared" si="158"/>
        <v>#N/A</v>
      </c>
      <c r="AV185" t="e">
        <f t="shared" si="128"/>
        <v>#N/A</v>
      </c>
      <c r="AW185" t="e">
        <f t="shared" si="141"/>
        <v>#N/A</v>
      </c>
      <c r="AX185" t="e">
        <f t="shared" si="142"/>
        <v>#N/A</v>
      </c>
      <c r="AY185" t="e">
        <f t="shared" si="143"/>
        <v>#N/A</v>
      </c>
      <c r="AZ185" t="e">
        <f t="shared" si="144"/>
        <v>#N/A</v>
      </c>
      <c r="BA185" t="e">
        <f t="shared" si="145"/>
        <v>#N/A</v>
      </c>
      <c r="BB185" t="e">
        <f t="shared" si="146"/>
        <v>#N/A</v>
      </c>
      <c r="BC185" t="e">
        <f t="shared" si="147"/>
        <v>#N/A</v>
      </c>
      <c r="BD185" t="e">
        <f t="shared" si="148"/>
        <v>#N/A</v>
      </c>
      <c r="BE185" t="e">
        <f t="shared" si="164"/>
        <v>#N/A</v>
      </c>
      <c r="BF185" t="e">
        <f t="shared" si="130"/>
        <v>#N/A</v>
      </c>
      <c r="BG185" t="e">
        <f t="shared" si="159"/>
        <v>#N/A</v>
      </c>
      <c r="BH185" t="e">
        <f t="shared" si="131"/>
        <v>#N/A</v>
      </c>
      <c r="BI185" t="e">
        <f t="shared" si="132"/>
        <v>#N/A</v>
      </c>
      <c r="BJ185" t="e">
        <f t="shared" si="133"/>
        <v>#N/A</v>
      </c>
      <c r="BK185" t="e">
        <f t="shared" si="134"/>
        <v>#N/A</v>
      </c>
      <c r="BL185" t="e">
        <f t="shared" si="135"/>
        <v>#N/A</v>
      </c>
      <c r="BM185" t="e">
        <f t="shared" si="160"/>
        <v>#N/A</v>
      </c>
      <c r="BN185" t="e">
        <f t="shared" si="161"/>
        <v>#N/A</v>
      </c>
      <c r="BO185" s="12" t="e">
        <f t="shared" si="136"/>
        <v>#N/A</v>
      </c>
      <c r="BP185" t="e">
        <f t="shared" si="149"/>
        <v>#N/A</v>
      </c>
      <c r="BQ185" t="e">
        <f t="shared" si="150"/>
        <v>#N/A</v>
      </c>
      <c r="BR185" t="e">
        <f t="shared" si="151"/>
        <v>#N/A</v>
      </c>
      <c r="BS185" t="e">
        <f t="shared" si="152"/>
        <v>#N/A</v>
      </c>
      <c r="BT185" t="e">
        <f t="shared" si="153"/>
        <v>#N/A</v>
      </c>
      <c r="BU185" t="e">
        <f t="shared" si="154"/>
        <v>#N/A</v>
      </c>
      <c r="BV185" t="e">
        <f t="shared" si="155"/>
        <v>#N/A</v>
      </c>
      <c r="BW185" t="e">
        <f t="shared" si="137"/>
        <v>#N/A</v>
      </c>
      <c r="BX185" t="e">
        <f t="shared" si="138"/>
        <v>#N/A</v>
      </c>
      <c r="BY185" t="e">
        <f t="shared" si="139"/>
        <v>#N/A</v>
      </c>
      <c r="BZ185" t="e">
        <f t="shared" si="140"/>
        <v>#N/A</v>
      </c>
    </row>
    <row r="186" spans="39:78">
      <c r="AM186" t="e">
        <f t="shared" si="122"/>
        <v>#N/A</v>
      </c>
      <c r="AN186" t="e">
        <f t="shared" si="123"/>
        <v>#N/A</v>
      </c>
      <c r="AO186" t="e">
        <f t="shared" si="124"/>
        <v>#N/A</v>
      </c>
      <c r="AP186" t="e">
        <f t="shared" si="125"/>
        <v>#N/A</v>
      </c>
      <c r="AQ186" t="e">
        <f t="shared" si="162"/>
        <v>#N/A</v>
      </c>
      <c r="AR186" t="e">
        <f t="shared" si="156"/>
        <v>#N/A</v>
      </c>
      <c r="AS186" t="e">
        <f t="shared" si="163"/>
        <v>#N/A</v>
      </c>
      <c r="AT186" t="e">
        <f t="shared" si="157"/>
        <v>#N/A</v>
      </c>
      <c r="AU186" t="e">
        <f t="shared" si="158"/>
        <v>#N/A</v>
      </c>
      <c r="AV186" t="e">
        <f t="shared" si="128"/>
        <v>#N/A</v>
      </c>
      <c r="AW186" t="e">
        <f t="shared" si="141"/>
        <v>#N/A</v>
      </c>
      <c r="AX186" t="e">
        <f t="shared" si="142"/>
        <v>#N/A</v>
      </c>
      <c r="AY186" t="e">
        <f t="shared" si="143"/>
        <v>#N/A</v>
      </c>
      <c r="AZ186" t="e">
        <f t="shared" si="144"/>
        <v>#N/A</v>
      </c>
      <c r="BA186" t="e">
        <f t="shared" si="145"/>
        <v>#N/A</v>
      </c>
      <c r="BB186" t="e">
        <f t="shared" si="146"/>
        <v>#N/A</v>
      </c>
      <c r="BC186" t="e">
        <f t="shared" si="147"/>
        <v>#N/A</v>
      </c>
      <c r="BD186" t="e">
        <f t="shared" si="148"/>
        <v>#N/A</v>
      </c>
      <c r="BE186" t="e">
        <f t="shared" si="164"/>
        <v>#N/A</v>
      </c>
      <c r="BF186" t="e">
        <f t="shared" si="130"/>
        <v>#N/A</v>
      </c>
      <c r="BG186" t="e">
        <f t="shared" si="159"/>
        <v>#N/A</v>
      </c>
      <c r="BH186" t="e">
        <f t="shared" si="131"/>
        <v>#N/A</v>
      </c>
      <c r="BI186" t="e">
        <f t="shared" si="132"/>
        <v>#N/A</v>
      </c>
      <c r="BJ186" t="e">
        <f t="shared" si="133"/>
        <v>#N/A</v>
      </c>
      <c r="BK186" t="e">
        <f t="shared" si="134"/>
        <v>#N/A</v>
      </c>
      <c r="BL186" t="e">
        <f t="shared" si="135"/>
        <v>#N/A</v>
      </c>
      <c r="BM186" t="e">
        <f t="shared" si="160"/>
        <v>#N/A</v>
      </c>
      <c r="BN186" t="e">
        <f t="shared" si="161"/>
        <v>#N/A</v>
      </c>
      <c r="BO186" s="12" t="e">
        <f t="shared" si="136"/>
        <v>#N/A</v>
      </c>
      <c r="BP186" t="e">
        <f t="shared" si="149"/>
        <v>#N/A</v>
      </c>
      <c r="BQ186" t="e">
        <f t="shared" si="150"/>
        <v>#N/A</v>
      </c>
      <c r="BR186" t="e">
        <f t="shared" si="151"/>
        <v>#N/A</v>
      </c>
      <c r="BS186" t="e">
        <f t="shared" si="152"/>
        <v>#N/A</v>
      </c>
      <c r="BT186" t="e">
        <f t="shared" si="153"/>
        <v>#N/A</v>
      </c>
      <c r="BU186" t="e">
        <f t="shared" si="154"/>
        <v>#N/A</v>
      </c>
      <c r="BV186" t="e">
        <f t="shared" si="155"/>
        <v>#N/A</v>
      </c>
      <c r="BW186" t="e">
        <f t="shared" si="137"/>
        <v>#N/A</v>
      </c>
      <c r="BX186" t="e">
        <f t="shared" si="138"/>
        <v>#N/A</v>
      </c>
      <c r="BY186" t="e">
        <f t="shared" si="139"/>
        <v>#N/A</v>
      </c>
      <c r="BZ186" t="e">
        <f t="shared" si="140"/>
        <v>#N/A</v>
      </c>
    </row>
    <row r="187" spans="39:78">
      <c r="AM187" t="e">
        <f t="shared" si="122"/>
        <v>#N/A</v>
      </c>
      <c r="AN187" t="e">
        <f t="shared" si="123"/>
        <v>#N/A</v>
      </c>
      <c r="AO187" t="e">
        <f t="shared" si="124"/>
        <v>#N/A</v>
      </c>
      <c r="AP187" t="e">
        <f t="shared" si="125"/>
        <v>#N/A</v>
      </c>
      <c r="AQ187" t="e">
        <f t="shared" si="162"/>
        <v>#N/A</v>
      </c>
      <c r="AR187" t="e">
        <f t="shared" si="156"/>
        <v>#N/A</v>
      </c>
      <c r="AS187" t="e">
        <f t="shared" si="163"/>
        <v>#N/A</v>
      </c>
      <c r="AT187" t="e">
        <f t="shared" si="157"/>
        <v>#N/A</v>
      </c>
      <c r="AU187" t="e">
        <f t="shared" si="158"/>
        <v>#N/A</v>
      </c>
      <c r="AV187" t="e">
        <f t="shared" si="128"/>
        <v>#N/A</v>
      </c>
      <c r="AW187" t="e">
        <f t="shared" si="141"/>
        <v>#N/A</v>
      </c>
      <c r="AX187" t="e">
        <f t="shared" si="142"/>
        <v>#N/A</v>
      </c>
      <c r="AY187" t="e">
        <f t="shared" si="143"/>
        <v>#N/A</v>
      </c>
      <c r="AZ187" t="e">
        <f t="shared" si="144"/>
        <v>#N/A</v>
      </c>
      <c r="BA187" t="e">
        <f t="shared" si="145"/>
        <v>#N/A</v>
      </c>
      <c r="BB187" t="e">
        <f t="shared" si="146"/>
        <v>#N/A</v>
      </c>
      <c r="BC187" t="e">
        <f t="shared" si="147"/>
        <v>#N/A</v>
      </c>
      <c r="BD187" t="e">
        <f t="shared" si="148"/>
        <v>#N/A</v>
      </c>
      <c r="BE187" t="e">
        <f t="shared" si="164"/>
        <v>#N/A</v>
      </c>
      <c r="BF187" t="e">
        <f t="shared" si="130"/>
        <v>#N/A</v>
      </c>
      <c r="BG187" t="e">
        <f t="shared" si="159"/>
        <v>#N/A</v>
      </c>
      <c r="BH187" t="e">
        <f t="shared" si="131"/>
        <v>#N/A</v>
      </c>
      <c r="BI187" t="e">
        <f t="shared" si="132"/>
        <v>#N/A</v>
      </c>
      <c r="BJ187" t="e">
        <f t="shared" si="133"/>
        <v>#N/A</v>
      </c>
      <c r="BK187" t="e">
        <f t="shared" si="134"/>
        <v>#N/A</v>
      </c>
      <c r="BL187" t="e">
        <f t="shared" si="135"/>
        <v>#N/A</v>
      </c>
      <c r="BM187" t="e">
        <f t="shared" si="160"/>
        <v>#N/A</v>
      </c>
      <c r="BN187" t="e">
        <f t="shared" si="161"/>
        <v>#N/A</v>
      </c>
      <c r="BO187" s="12" t="e">
        <f t="shared" si="136"/>
        <v>#N/A</v>
      </c>
      <c r="BP187" t="e">
        <f t="shared" si="149"/>
        <v>#N/A</v>
      </c>
      <c r="BQ187" t="e">
        <f t="shared" si="150"/>
        <v>#N/A</v>
      </c>
      <c r="BR187" t="e">
        <f t="shared" si="151"/>
        <v>#N/A</v>
      </c>
      <c r="BS187" t="e">
        <f t="shared" si="152"/>
        <v>#N/A</v>
      </c>
      <c r="BT187" t="e">
        <f t="shared" si="153"/>
        <v>#N/A</v>
      </c>
      <c r="BU187" t="e">
        <f t="shared" si="154"/>
        <v>#N/A</v>
      </c>
      <c r="BV187" t="e">
        <f t="shared" si="155"/>
        <v>#N/A</v>
      </c>
      <c r="BW187" t="e">
        <f t="shared" si="137"/>
        <v>#N/A</v>
      </c>
      <c r="BX187" t="e">
        <f t="shared" si="138"/>
        <v>#N/A</v>
      </c>
      <c r="BY187" t="e">
        <f t="shared" si="139"/>
        <v>#N/A</v>
      </c>
      <c r="BZ187" t="e">
        <f t="shared" si="140"/>
        <v>#N/A</v>
      </c>
    </row>
    <row r="188" spans="39:78">
      <c r="AM188" t="e">
        <f t="shared" si="122"/>
        <v>#N/A</v>
      </c>
      <c r="AN188" t="e">
        <f t="shared" si="123"/>
        <v>#N/A</v>
      </c>
      <c r="AO188" t="e">
        <f t="shared" si="124"/>
        <v>#N/A</v>
      </c>
      <c r="AP188" t="e">
        <f t="shared" si="125"/>
        <v>#N/A</v>
      </c>
      <c r="AQ188" t="e">
        <f t="shared" si="162"/>
        <v>#N/A</v>
      </c>
      <c r="AR188" t="e">
        <f t="shared" si="156"/>
        <v>#N/A</v>
      </c>
      <c r="AS188" t="e">
        <f t="shared" si="163"/>
        <v>#N/A</v>
      </c>
      <c r="AT188" t="e">
        <f t="shared" si="157"/>
        <v>#N/A</v>
      </c>
      <c r="AU188" t="e">
        <f t="shared" si="158"/>
        <v>#N/A</v>
      </c>
      <c r="AV188" t="e">
        <f t="shared" si="128"/>
        <v>#N/A</v>
      </c>
      <c r="AW188" t="e">
        <f t="shared" si="141"/>
        <v>#N/A</v>
      </c>
      <c r="AX188" t="e">
        <f t="shared" si="142"/>
        <v>#N/A</v>
      </c>
      <c r="AY188" t="e">
        <f t="shared" si="143"/>
        <v>#N/A</v>
      </c>
      <c r="AZ188" t="e">
        <f t="shared" si="144"/>
        <v>#N/A</v>
      </c>
      <c r="BA188" t="e">
        <f t="shared" si="145"/>
        <v>#N/A</v>
      </c>
      <c r="BB188" t="e">
        <f t="shared" si="146"/>
        <v>#N/A</v>
      </c>
      <c r="BC188" t="e">
        <f t="shared" si="147"/>
        <v>#N/A</v>
      </c>
      <c r="BD188" t="e">
        <f t="shared" si="148"/>
        <v>#N/A</v>
      </c>
      <c r="BE188" t="e">
        <f t="shared" si="164"/>
        <v>#N/A</v>
      </c>
      <c r="BF188" t="e">
        <f t="shared" si="130"/>
        <v>#N/A</v>
      </c>
      <c r="BG188" t="e">
        <f t="shared" si="159"/>
        <v>#N/A</v>
      </c>
      <c r="BH188" t="e">
        <f t="shared" si="131"/>
        <v>#N/A</v>
      </c>
      <c r="BI188" t="e">
        <f t="shared" si="132"/>
        <v>#N/A</v>
      </c>
      <c r="BJ188" t="e">
        <f t="shared" si="133"/>
        <v>#N/A</v>
      </c>
      <c r="BK188" t="e">
        <f t="shared" si="134"/>
        <v>#N/A</v>
      </c>
      <c r="BL188" t="e">
        <f t="shared" si="135"/>
        <v>#N/A</v>
      </c>
      <c r="BM188" t="e">
        <f t="shared" si="160"/>
        <v>#N/A</v>
      </c>
      <c r="BN188" t="e">
        <f t="shared" si="161"/>
        <v>#N/A</v>
      </c>
      <c r="BO188" s="12" t="e">
        <f t="shared" si="136"/>
        <v>#N/A</v>
      </c>
      <c r="BP188" t="e">
        <f t="shared" si="149"/>
        <v>#N/A</v>
      </c>
      <c r="BQ188" t="e">
        <f t="shared" si="150"/>
        <v>#N/A</v>
      </c>
      <c r="BR188" t="e">
        <f t="shared" si="151"/>
        <v>#N/A</v>
      </c>
      <c r="BS188" t="e">
        <f t="shared" si="152"/>
        <v>#N/A</v>
      </c>
      <c r="BT188" t="e">
        <f t="shared" si="153"/>
        <v>#N/A</v>
      </c>
      <c r="BU188" t="e">
        <f t="shared" si="154"/>
        <v>#N/A</v>
      </c>
      <c r="BV188" t="e">
        <f t="shared" si="155"/>
        <v>#N/A</v>
      </c>
      <c r="BW188" t="e">
        <f t="shared" si="137"/>
        <v>#N/A</v>
      </c>
      <c r="BX188" t="e">
        <f t="shared" si="138"/>
        <v>#N/A</v>
      </c>
      <c r="BY188" t="e">
        <f t="shared" si="139"/>
        <v>#N/A</v>
      </c>
      <c r="BZ188" t="e">
        <f t="shared" si="140"/>
        <v>#N/A</v>
      </c>
    </row>
    <row r="189" spans="39:78">
      <c r="AM189" t="e">
        <f t="shared" si="122"/>
        <v>#N/A</v>
      </c>
      <c r="AN189" t="e">
        <f t="shared" si="123"/>
        <v>#N/A</v>
      </c>
      <c r="AO189" t="e">
        <f t="shared" si="124"/>
        <v>#N/A</v>
      </c>
      <c r="AP189" t="e">
        <f t="shared" si="125"/>
        <v>#N/A</v>
      </c>
      <c r="AQ189" t="e">
        <f t="shared" si="162"/>
        <v>#N/A</v>
      </c>
      <c r="AR189" t="e">
        <f t="shared" si="156"/>
        <v>#N/A</v>
      </c>
      <c r="AS189" t="e">
        <f t="shared" si="163"/>
        <v>#N/A</v>
      </c>
      <c r="AT189" t="e">
        <f t="shared" si="157"/>
        <v>#N/A</v>
      </c>
      <c r="AU189" t="e">
        <f t="shared" si="158"/>
        <v>#N/A</v>
      </c>
      <c r="AV189" t="e">
        <f t="shared" si="128"/>
        <v>#N/A</v>
      </c>
      <c r="AW189" t="e">
        <f t="shared" si="141"/>
        <v>#N/A</v>
      </c>
      <c r="AX189" t="e">
        <f t="shared" si="142"/>
        <v>#N/A</v>
      </c>
      <c r="AY189" t="e">
        <f t="shared" si="143"/>
        <v>#N/A</v>
      </c>
      <c r="AZ189" t="e">
        <f t="shared" si="144"/>
        <v>#N/A</v>
      </c>
      <c r="BA189" t="e">
        <f t="shared" si="145"/>
        <v>#N/A</v>
      </c>
      <c r="BB189" t="e">
        <f t="shared" si="146"/>
        <v>#N/A</v>
      </c>
      <c r="BC189" t="e">
        <f t="shared" si="147"/>
        <v>#N/A</v>
      </c>
      <c r="BD189" t="e">
        <f t="shared" si="148"/>
        <v>#N/A</v>
      </c>
      <c r="BE189" t="e">
        <f t="shared" si="164"/>
        <v>#N/A</v>
      </c>
      <c r="BF189" t="e">
        <f t="shared" si="130"/>
        <v>#N/A</v>
      </c>
      <c r="BG189" t="e">
        <f t="shared" si="159"/>
        <v>#N/A</v>
      </c>
      <c r="BH189" t="e">
        <f t="shared" si="131"/>
        <v>#N/A</v>
      </c>
      <c r="BI189" t="e">
        <f t="shared" si="132"/>
        <v>#N/A</v>
      </c>
      <c r="BJ189" t="e">
        <f t="shared" si="133"/>
        <v>#N/A</v>
      </c>
      <c r="BK189" t="e">
        <f t="shared" si="134"/>
        <v>#N/A</v>
      </c>
      <c r="BL189" t="e">
        <f t="shared" si="135"/>
        <v>#N/A</v>
      </c>
      <c r="BM189" t="e">
        <f t="shared" si="160"/>
        <v>#N/A</v>
      </c>
      <c r="BN189" t="e">
        <f t="shared" si="161"/>
        <v>#N/A</v>
      </c>
      <c r="BO189" s="12" t="e">
        <f t="shared" si="136"/>
        <v>#N/A</v>
      </c>
      <c r="BP189" t="e">
        <f t="shared" si="149"/>
        <v>#N/A</v>
      </c>
      <c r="BQ189" t="e">
        <f t="shared" si="150"/>
        <v>#N/A</v>
      </c>
      <c r="BR189" t="e">
        <f t="shared" si="151"/>
        <v>#N/A</v>
      </c>
      <c r="BS189" t="e">
        <f t="shared" si="152"/>
        <v>#N/A</v>
      </c>
      <c r="BT189" t="e">
        <f t="shared" si="153"/>
        <v>#N/A</v>
      </c>
      <c r="BU189" t="e">
        <f t="shared" si="154"/>
        <v>#N/A</v>
      </c>
      <c r="BV189" t="e">
        <f t="shared" si="155"/>
        <v>#N/A</v>
      </c>
      <c r="BW189" t="e">
        <f t="shared" si="137"/>
        <v>#N/A</v>
      </c>
      <c r="BX189" t="e">
        <f t="shared" si="138"/>
        <v>#N/A</v>
      </c>
      <c r="BY189" t="e">
        <f t="shared" si="139"/>
        <v>#N/A</v>
      </c>
      <c r="BZ189" t="e">
        <f t="shared" si="140"/>
        <v>#N/A</v>
      </c>
    </row>
    <row r="190" spans="39:78">
      <c r="AM190" t="e">
        <f t="shared" si="122"/>
        <v>#N/A</v>
      </c>
      <c r="AN190" t="e">
        <f t="shared" si="123"/>
        <v>#N/A</v>
      </c>
      <c r="AO190" t="e">
        <f t="shared" si="124"/>
        <v>#N/A</v>
      </c>
      <c r="AP190" t="e">
        <f t="shared" si="125"/>
        <v>#N/A</v>
      </c>
      <c r="AQ190" t="e">
        <f t="shared" si="162"/>
        <v>#N/A</v>
      </c>
      <c r="AR190" t="e">
        <f t="shared" si="156"/>
        <v>#N/A</v>
      </c>
      <c r="AS190" t="e">
        <f t="shared" si="163"/>
        <v>#N/A</v>
      </c>
      <c r="AT190" t="e">
        <f t="shared" si="157"/>
        <v>#N/A</v>
      </c>
      <c r="AU190" t="e">
        <f t="shared" si="158"/>
        <v>#N/A</v>
      </c>
      <c r="AV190" t="e">
        <f t="shared" si="128"/>
        <v>#N/A</v>
      </c>
      <c r="AW190" t="e">
        <f t="shared" si="141"/>
        <v>#N/A</v>
      </c>
      <c r="AX190" t="e">
        <f t="shared" si="142"/>
        <v>#N/A</v>
      </c>
      <c r="AY190" t="e">
        <f t="shared" si="143"/>
        <v>#N/A</v>
      </c>
      <c r="AZ190" t="e">
        <f t="shared" si="144"/>
        <v>#N/A</v>
      </c>
      <c r="BA190" t="e">
        <f t="shared" si="145"/>
        <v>#N/A</v>
      </c>
      <c r="BB190" t="e">
        <f t="shared" si="146"/>
        <v>#N/A</v>
      </c>
      <c r="BC190" t="e">
        <f t="shared" si="147"/>
        <v>#N/A</v>
      </c>
      <c r="BD190" t="e">
        <f t="shared" si="148"/>
        <v>#N/A</v>
      </c>
      <c r="BE190" t="e">
        <f t="shared" si="164"/>
        <v>#N/A</v>
      </c>
      <c r="BF190" t="e">
        <f t="shared" si="130"/>
        <v>#N/A</v>
      </c>
      <c r="BG190" t="e">
        <f t="shared" si="159"/>
        <v>#N/A</v>
      </c>
      <c r="BH190" t="e">
        <f t="shared" si="131"/>
        <v>#N/A</v>
      </c>
      <c r="BI190" t="e">
        <f t="shared" si="132"/>
        <v>#N/A</v>
      </c>
      <c r="BJ190" t="e">
        <f t="shared" si="133"/>
        <v>#N/A</v>
      </c>
      <c r="BK190" t="e">
        <f t="shared" si="134"/>
        <v>#N/A</v>
      </c>
      <c r="BL190" t="e">
        <f t="shared" si="135"/>
        <v>#N/A</v>
      </c>
      <c r="BM190" t="e">
        <f t="shared" si="160"/>
        <v>#N/A</v>
      </c>
      <c r="BN190" t="e">
        <f t="shared" si="161"/>
        <v>#N/A</v>
      </c>
      <c r="BO190" s="12" t="e">
        <f t="shared" si="136"/>
        <v>#N/A</v>
      </c>
      <c r="BP190" t="e">
        <f t="shared" si="149"/>
        <v>#N/A</v>
      </c>
      <c r="BQ190" t="e">
        <f t="shared" si="150"/>
        <v>#N/A</v>
      </c>
      <c r="BR190" t="e">
        <f t="shared" si="151"/>
        <v>#N/A</v>
      </c>
      <c r="BS190" t="e">
        <f t="shared" si="152"/>
        <v>#N/A</v>
      </c>
      <c r="BT190" t="e">
        <f t="shared" si="153"/>
        <v>#N/A</v>
      </c>
      <c r="BU190" t="e">
        <f t="shared" si="154"/>
        <v>#N/A</v>
      </c>
      <c r="BV190" t="e">
        <f t="shared" si="155"/>
        <v>#N/A</v>
      </c>
      <c r="BW190" t="e">
        <f t="shared" si="137"/>
        <v>#N/A</v>
      </c>
      <c r="BX190" t="e">
        <f t="shared" si="138"/>
        <v>#N/A</v>
      </c>
      <c r="BY190" t="e">
        <f t="shared" si="139"/>
        <v>#N/A</v>
      </c>
      <c r="BZ190" t="e">
        <f t="shared" si="140"/>
        <v>#N/A</v>
      </c>
    </row>
    <row r="191" spans="39:78">
      <c r="AM191" t="e">
        <f t="shared" si="122"/>
        <v>#N/A</v>
      </c>
      <c r="AN191" t="e">
        <f t="shared" si="123"/>
        <v>#N/A</v>
      </c>
      <c r="AO191" t="e">
        <f t="shared" si="124"/>
        <v>#N/A</v>
      </c>
      <c r="AP191" t="e">
        <f t="shared" si="125"/>
        <v>#N/A</v>
      </c>
      <c r="AQ191" t="e">
        <f t="shared" si="162"/>
        <v>#N/A</v>
      </c>
      <c r="AR191" t="e">
        <f t="shared" si="156"/>
        <v>#N/A</v>
      </c>
      <c r="AS191" t="e">
        <f t="shared" si="163"/>
        <v>#N/A</v>
      </c>
      <c r="AT191" t="e">
        <f t="shared" si="157"/>
        <v>#N/A</v>
      </c>
      <c r="AU191" t="e">
        <f t="shared" si="158"/>
        <v>#N/A</v>
      </c>
      <c r="AV191" t="e">
        <f t="shared" si="128"/>
        <v>#N/A</v>
      </c>
      <c r="AW191" t="e">
        <f t="shared" si="141"/>
        <v>#N/A</v>
      </c>
      <c r="AX191" t="e">
        <f t="shared" si="142"/>
        <v>#N/A</v>
      </c>
      <c r="AY191" t="e">
        <f t="shared" si="143"/>
        <v>#N/A</v>
      </c>
      <c r="AZ191" t="e">
        <f t="shared" si="144"/>
        <v>#N/A</v>
      </c>
      <c r="BA191" t="e">
        <f t="shared" si="145"/>
        <v>#N/A</v>
      </c>
      <c r="BB191" t="e">
        <f t="shared" si="146"/>
        <v>#N/A</v>
      </c>
      <c r="BC191" t="e">
        <f t="shared" si="147"/>
        <v>#N/A</v>
      </c>
      <c r="BD191" t="e">
        <f t="shared" si="148"/>
        <v>#N/A</v>
      </c>
      <c r="BE191" t="e">
        <f t="shared" si="164"/>
        <v>#N/A</v>
      </c>
      <c r="BF191" t="e">
        <f t="shared" si="130"/>
        <v>#N/A</v>
      </c>
      <c r="BG191" t="e">
        <f t="shared" si="159"/>
        <v>#N/A</v>
      </c>
      <c r="BH191" t="e">
        <f t="shared" si="131"/>
        <v>#N/A</v>
      </c>
      <c r="BI191" t="e">
        <f t="shared" si="132"/>
        <v>#N/A</v>
      </c>
      <c r="BJ191" t="e">
        <f t="shared" si="133"/>
        <v>#N/A</v>
      </c>
      <c r="BK191" t="e">
        <f t="shared" si="134"/>
        <v>#N/A</v>
      </c>
      <c r="BL191" t="e">
        <f t="shared" si="135"/>
        <v>#N/A</v>
      </c>
      <c r="BM191" t="e">
        <f t="shared" si="160"/>
        <v>#N/A</v>
      </c>
      <c r="BN191" t="e">
        <f t="shared" si="161"/>
        <v>#N/A</v>
      </c>
      <c r="BO191" s="12" t="e">
        <f t="shared" si="136"/>
        <v>#N/A</v>
      </c>
      <c r="BP191" t="e">
        <f t="shared" si="149"/>
        <v>#N/A</v>
      </c>
      <c r="BQ191" t="e">
        <f t="shared" si="150"/>
        <v>#N/A</v>
      </c>
      <c r="BR191" t="e">
        <f t="shared" si="151"/>
        <v>#N/A</v>
      </c>
      <c r="BS191" t="e">
        <f t="shared" si="152"/>
        <v>#N/A</v>
      </c>
      <c r="BT191" t="e">
        <f t="shared" si="153"/>
        <v>#N/A</v>
      </c>
      <c r="BU191" t="e">
        <f t="shared" si="154"/>
        <v>#N/A</v>
      </c>
      <c r="BV191" t="e">
        <f t="shared" si="155"/>
        <v>#N/A</v>
      </c>
      <c r="BW191" t="e">
        <f t="shared" si="137"/>
        <v>#N/A</v>
      </c>
      <c r="BX191" t="e">
        <f t="shared" si="138"/>
        <v>#N/A</v>
      </c>
      <c r="BY191" t="e">
        <f t="shared" si="139"/>
        <v>#N/A</v>
      </c>
      <c r="BZ191" t="e">
        <f t="shared" si="140"/>
        <v>#N/A</v>
      </c>
    </row>
    <row r="192" spans="39:78">
      <c r="AM192" t="e">
        <f t="shared" si="122"/>
        <v>#N/A</v>
      </c>
      <c r="AN192" t="e">
        <f t="shared" si="123"/>
        <v>#N/A</v>
      </c>
      <c r="AO192" t="e">
        <f t="shared" si="124"/>
        <v>#N/A</v>
      </c>
      <c r="AP192" t="e">
        <f t="shared" si="125"/>
        <v>#N/A</v>
      </c>
      <c r="AQ192" t="e">
        <f t="shared" si="162"/>
        <v>#N/A</v>
      </c>
      <c r="AR192" t="e">
        <f t="shared" si="156"/>
        <v>#N/A</v>
      </c>
      <c r="AS192" t="e">
        <f t="shared" si="163"/>
        <v>#N/A</v>
      </c>
      <c r="AT192" t="e">
        <f t="shared" si="157"/>
        <v>#N/A</v>
      </c>
      <c r="AU192" t="e">
        <f t="shared" si="158"/>
        <v>#N/A</v>
      </c>
      <c r="AV192" t="e">
        <f t="shared" si="128"/>
        <v>#N/A</v>
      </c>
      <c r="AW192" t="e">
        <f t="shared" si="141"/>
        <v>#N/A</v>
      </c>
      <c r="AX192" t="e">
        <f t="shared" si="142"/>
        <v>#N/A</v>
      </c>
      <c r="AY192" t="e">
        <f t="shared" si="143"/>
        <v>#N/A</v>
      </c>
      <c r="AZ192" t="e">
        <f t="shared" si="144"/>
        <v>#N/A</v>
      </c>
      <c r="BA192" t="e">
        <f t="shared" si="145"/>
        <v>#N/A</v>
      </c>
      <c r="BB192" t="e">
        <f t="shared" si="146"/>
        <v>#N/A</v>
      </c>
      <c r="BC192" t="e">
        <f t="shared" si="147"/>
        <v>#N/A</v>
      </c>
      <c r="BD192" t="e">
        <f t="shared" si="148"/>
        <v>#N/A</v>
      </c>
      <c r="BE192" t="e">
        <f t="shared" si="164"/>
        <v>#N/A</v>
      </c>
      <c r="BF192" t="e">
        <f t="shared" si="130"/>
        <v>#N/A</v>
      </c>
      <c r="BG192" t="e">
        <f t="shared" si="159"/>
        <v>#N/A</v>
      </c>
      <c r="BH192" t="e">
        <f t="shared" si="131"/>
        <v>#N/A</v>
      </c>
      <c r="BI192" t="e">
        <f t="shared" si="132"/>
        <v>#N/A</v>
      </c>
      <c r="BJ192" t="e">
        <f t="shared" si="133"/>
        <v>#N/A</v>
      </c>
      <c r="BK192" t="e">
        <f t="shared" si="134"/>
        <v>#N/A</v>
      </c>
      <c r="BL192" t="e">
        <f t="shared" si="135"/>
        <v>#N/A</v>
      </c>
      <c r="BM192" t="e">
        <f t="shared" si="160"/>
        <v>#N/A</v>
      </c>
      <c r="BN192" t="e">
        <f t="shared" si="161"/>
        <v>#N/A</v>
      </c>
      <c r="BO192" s="12" t="e">
        <f t="shared" si="136"/>
        <v>#N/A</v>
      </c>
      <c r="BP192" t="e">
        <f t="shared" si="149"/>
        <v>#N/A</v>
      </c>
      <c r="BQ192" t="e">
        <f t="shared" si="150"/>
        <v>#N/A</v>
      </c>
      <c r="BR192" t="e">
        <f t="shared" si="151"/>
        <v>#N/A</v>
      </c>
      <c r="BS192" t="e">
        <f t="shared" si="152"/>
        <v>#N/A</v>
      </c>
      <c r="BT192" t="e">
        <f t="shared" si="153"/>
        <v>#N/A</v>
      </c>
      <c r="BU192" t="e">
        <f t="shared" si="154"/>
        <v>#N/A</v>
      </c>
      <c r="BV192" t="e">
        <f t="shared" si="155"/>
        <v>#N/A</v>
      </c>
      <c r="BW192" t="e">
        <f t="shared" si="137"/>
        <v>#N/A</v>
      </c>
      <c r="BX192" t="e">
        <f t="shared" si="138"/>
        <v>#N/A</v>
      </c>
      <c r="BY192" t="e">
        <f t="shared" si="139"/>
        <v>#N/A</v>
      </c>
      <c r="BZ192" t="e">
        <f t="shared" si="140"/>
        <v>#N/A</v>
      </c>
    </row>
    <row r="193" spans="39:78">
      <c r="AM193" t="e">
        <f t="shared" si="122"/>
        <v>#N/A</v>
      </c>
      <c r="AN193" t="e">
        <f t="shared" si="123"/>
        <v>#N/A</v>
      </c>
      <c r="AO193" t="e">
        <f t="shared" si="124"/>
        <v>#N/A</v>
      </c>
      <c r="AP193" t="e">
        <f t="shared" si="125"/>
        <v>#N/A</v>
      </c>
      <c r="AQ193" t="e">
        <f t="shared" si="162"/>
        <v>#N/A</v>
      </c>
      <c r="AR193" t="e">
        <f t="shared" si="156"/>
        <v>#N/A</v>
      </c>
      <c r="AS193" t="e">
        <f t="shared" si="163"/>
        <v>#N/A</v>
      </c>
      <c r="AT193" t="e">
        <f t="shared" si="157"/>
        <v>#N/A</v>
      </c>
      <c r="AU193" t="e">
        <f t="shared" si="158"/>
        <v>#N/A</v>
      </c>
      <c r="AV193" t="e">
        <f t="shared" si="128"/>
        <v>#N/A</v>
      </c>
      <c r="AW193" t="e">
        <f t="shared" si="141"/>
        <v>#N/A</v>
      </c>
      <c r="AX193" t="e">
        <f t="shared" si="142"/>
        <v>#N/A</v>
      </c>
      <c r="AY193" t="e">
        <f t="shared" si="143"/>
        <v>#N/A</v>
      </c>
      <c r="AZ193" t="e">
        <f t="shared" si="144"/>
        <v>#N/A</v>
      </c>
      <c r="BA193" t="e">
        <f t="shared" si="145"/>
        <v>#N/A</v>
      </c>
      <c r="BB193" t="e">
        <f t="shared" si="146"/>
        <v>#N/A</v>
      </c>
      <c r="BC193" t="e">
        <f t="shared" si="147"/>
        <v>#N/A</v>
      </c>
      <c r="BD193" t="e">
        <f t="shared" si="148"/>
        <v>#N/A</v>
      </c>
      <c r="BE193" t="e">
        <f t="shared" si="164"/>
        <v>#N/A</v>
      </c>
      <c r="BF193" t="e">
        <f t="shared" si="130"/>
        <v>#N/A</v>
      </c>
      <c r="BG193" t="e">
        <f t="shared" si="159"/>
        <v>#N/A</v>
      </c>
      <c r="BH193" t="e">
        <f t="shared" si="131"/>
        <v>#N/A</v>
      </c>
      <c r="BI193" t="e">
        <f t="shared" si="132"/>
        <v>#N/A</v>
      </c>
      <c r="BJ193" t="e">
        <f t="shared" si="133"/>
        <v>#N/A</v>
      </c>
      <c r="BK193" t="e">
        <f t="shared" si="134"/>
        <v>#N/A</v>
      </c>
      <c r="BL193" t="e">
        <f t="shared" si="135"/>
        <v>#N/A</v>
      </c>
      <c r="BM193" t="e">
        <f t="shared" si="160"/>
        <v>#N/A</v>
      </c>
      <c r="BN193" t="e">
        <f t="shared" si="161"/>
        <v>#N/A</v>
      </c>
      <c r="BO193" s="12" t="e">
        <f t="shared" si="136"/>
        <v>#N/A</v>
      </c>
      <c r="BP193" t="e">
        <f t="shared" si="149"/>
        <v>#N/A</v>
      </c>
      <c r="BQ193" t="e">
        <f t="shared" si="150"/>
        <v>#N/A</v>
      </c>
      <c r="BR193" t="e">
        <f t="shared" si="151"/>
        <v>#N/A</v>
      </c>
      <c r="BS193" t="e">
        <f t="shared" si="152"/>
        <v>#N/A</v>
      </c>
      <c r="BT193" t="e">
        <f t="shared" si="153"/>
        <v>#N/A</v>
      </c>
      <c r="BU193" t="e">
        <f t="shared" si="154"/>
        <v>#N/A</v>
      </c>
      <c r="BV193" t="e">
        <f t="shared" si="155"/>
        <v>#N/A</v>
      </c>
      <c r="BW193" t="e">
        <f t="shared" si="137"/>
        <v>#N/A</v>
      </c>
      <c r="BX193" t="e">
        <f t="shared" si="138"/>
        <v>#N/A</v>
      </c>
      <c r="BY193" t="e">
        <f t="shared" si="139"/>
        <v>#N/A</v>
      </c>
      <c r="BZ193" t="e">
        <f t="shared" si="140"/>
        <v>#N/A</v>
      </c>
    </row>
    <row r="194" spans="39:78">
      <c r="AM194" t="e">
        <f t="shared" si="122"/>
        <v>#N/A</v>
      </c>
      <c r="AN194" t="e">
        <f t="shared" si="123"/>
        <v>#N/A</v>
      </c>
      <c r="AO194" t="e">
        <f t="shared" si="124"/>
        <v>#N/A</v>
      </c>
      <c r="AP194" t="e">
        <f t="shared" si="125"/>
        <v>#N/A</v>
      </c>
      <c r="AQ194" t="e">
        <f t="shared" si="162"/>
        <v>#N/A</v>
      </c>
      <c r="AR194" t="e">
        <f t="shared" si="156"/>
        <v>#N/A</v>
      </c>
      <c r="AS194" t="e">
        <f t="shared" si="163"/>
        <v>#N/A</v>
      </c>
      <c r="AT194" t="e">
        <f t="shared" si="157"/>
        <v>#N/A</v>
      </c>
      <c r="AU194" t="e">
        <f t="shared" si="158"/>
        <v>#N/A</v>
      </c>
      <c r="AV194" t="e">
        <f t="shared" si="128"/>
        <v>#N/A</v>
      </c>
      <c r="AW194" t="e">
        <f t="shared" si="141"/>
        <v>#N/A</v>
      </c>
      <c r="AX194" t="e">
        <f t="shared" si="142"/>
        <v>#N/A</v>
      </c>
      <c r="AY194" t="e">
        <f t="shared" si="143"/>
        <v>#N/A</v>
      </c>
      <c r="AZ194" t="e">
        <f t="shared" si="144"/>
        <v>#N/A</v>
      </c>
      <c r="BA194" t="e">
        <f t="shared" si="145"/>
        <v>#N/A</v>
      </c>
      <c r="BB194" t="e">
        <f t="shared" si="146"/>
        <v>#N/A</v>
      </c>
      <c r="BC194" t="e">
        <f t="shared" si="147"/>
        <v>#N/A</v>
      </c>
      <c r="BD194" t="e">
        <f t="shared" si="148"/>
        <v>#N/A</v>
      </c>
      <c r="BE194" t="e">
        <f t="shared" si="164"/>
        <v>#N/A</v>
      </c>
      <c r="BF194" t="e">
        <f t="shared" si="130"/>
        <v>#N/A</v>
      </c>
      <c r="BG194" t="e">
        <f t="shared" si="159"/>
        <v>#N/A</v>
      </c>
      <c r="BH194" t="e">
        <f t="shared" si="131"/>
        <v>#N/A</v>
      </c>
      <c r="BI194" t="e">
        <f t="shared" si="132"/>
        <v>#N/A</v>
      </c>
      <c r="BJ194" t="e">
        <f t="shared" si="133"/>
        <v>#N/A</v>
      </c>
      <c r="BK194" t="e">
        <f t="shared" si="134"/>
        <v>#N/A</v>
      </c>
      <c r="BL194" t="e">
        <f t="shared" si="135"/>
        <v>#N/A</v>
      </c>
      <c r="BM194" t="e">
        <f t="shared" si="160"/>
        <v>#N/A</v>
      </c>
      <c r="BN194" t="e">
        <f t="shared" si="161"/>
        <v>#N/A</v>
      </c>
      <c r="BO194" s="12" t="e">
        <f t="shared" si="136"/>
        <v>#N/A</v>
      </c>
      <c r="BP194" t="e">
        <f t="shared" si="149"/>
        <v>#N/A</v>
      </c>
      <c r="BQ194" t="e">
        <f t="shared" si="150"/>
        <v>#N/A</v>
      </c>
      <c r="BR194" t="e">
        <f t="shared" si="151"/>
        <v>#N/A</v>
      </c>
      <c r="BS194" t="e">
        <f t="shared" si="152"/>
        <v>#N/A</v>
      </c>
      <c r="BT194" t="e">
        <f t="shared" si="153"/>
        <v>#N/A</v>
      </c>
      <c r="BU194" t="e">
        <f t="shared" si="154"/>
        <v>#N/A</v>
      </c>
      <c r="BV194" t="e">
        <f t="shared" si="155"/>
        <v>#N/A</v>
      </c>
      <c r="BW194" t="e">
        <f t="shared" si="137"/>
        <v>#N/A</v>
      </c>
      <c r="BX194" t="e">
        <f t="shared" si="138"/>
        <v>#N/A</v>
      </c>
      <c r="BY194" t="e">
        <f t="shared" si="139"/>
        <v>#N/A</v>
      </c>
      <c r="BZ194" t="e">
        <f t="shared" si="140"/>
        <v>#N/A</v>
      </c>
    </row>
    <row r="195" spans="39:78">
      <c r="AM195" t="e">
        <f t="shared" si="122"/>
        <v>#N/A</v>
      </c>
      <c r="AN195" t="e">
        <f t="shared" si="123"/>
        <v>#N/A</v>
      </c>
      <c r="AO195" t="e">
        <f t="shared" si="124"/>
        <v>#N/A</v>
      </c>
      <c r="AP195" t="e">
        <f t="shared" si="125"/>
        <v>#N/A</v>
      </c>
      <c r="AQ195" t="e">
        <f t="shared" si="162"/>
        <v>#N/A</v>
      </c>
      <c r="AR195" t="e">
        <f t="shared" si="156"/>
        <v>#N/A</v>
      </c>
      <c r="AS195" t="e">
        <f t="shared" si="163"/>
        <v>#N/A</v>
      </c>
      <c r="AT195" t="e">
        <f t="shared" si="157"/>
        <v>#N/A</v>
      </c>
      <c r="AU195" t="e">
        <f t="shared" si="158"/>
        <v>#N/A</v>
      </c>
      <c r="AV195" t="e">
        <f t="shared" si="128"/>
        <v>#N/A</v>
      </c>
      <c r="AW195" t="e">
        <f t="shared" si="141"/>
        <v>#N/A</v>
      </c>
      <c r="AX195" t="e">
        <f t="shared" si="142"/>
        <v>#N/A</v>
      </c>
      <c r="AY195" t="e">
        <f t="shared" si="143"/>
        <v>#N/A</v>
      </c>
      <c r="AZ195" t="e">
        <f t="shared" si="144"/>
        <v>#N/A</v>
      </c>
      <c r="BA195" t="e">
        <f t="shared" si="145"/>
        <v>#N/A</v>
      </c>
      <c r="BB195" t="e">
        <f t="shared" si="146"/>
        <v>#N/A</v>
      </c>
      <c r="BC195" t="e">
        <f t="shared" si="147"/>
        <v>#N/A</v>
      </c>
      <c r="BD195" t="e">
        <f t="shared" si="148"/>
        <v>#N/A</v>
      </c>
      <c r="BE195" t="e">
        <f t="shared" si="164"/>
        <v>#N/A</v>
      </c>
      <c r="BF195" t="e">
        <f t="shared" si="130"/>
        <v>#N/A</v>
      </c>
      <c r="BG195" t="e">
        <f t="shared" si="159"/>
        <v>#N/A</v>
      </c>
      <c r="BH195" t="e">
        <f t="shared" si="131"/>
        <v>#N/A</v>
      </c>
      <c r="BI195" t="e">
        <f t="shared" si="132"/>
        <v>#N/A</v>
      </c>
      <c r="BJ195" t="e">
        <f t="shared" si="133"/>
        <v>#N/A</v>
      </c>
      <c r="BK195" t="e">
        <f t="shared" si="134"/>
        <v>#N/A</v>
      </c>
      <c r="BL195" t="e">
        <f t="shared" si="135"/>
        <v>#N/A</v>
      </c>
      <c r="BM195" t="e">
        <f t="shared" si="160"/>
        <v>#N/A</v>
      </c>
      <c r="BN195" t="e">
        <f t="shared" si="161"/>
        <v>#N/A</v>
      </c>
      <c r="BO195" s="12" t="e">
        <f t="shared" si="136"/>
        <v>#N/A</v>
      </c>
      <c r="BP195" t="e">
        <f t="shared" si="149"/>
        <v>#N/A</v>
      </c>
      <c r="BQ195" t="e">
        <f t="shared" si="150"/>
        <v>#N/A</v>
      </c>
      <c r="BR195" t="e">
        <f t="shared" si="151"/>
        <v>#N/A</v>
      </c>
      <c r="BS195" t="e">
        <f t="shared" si="152"/>
        <v>#N/A</v>
      </c>
      <c r="BT195" t="e">
        <f t="shared" si="153"/>
        <v>#N/A</v>
      </c>
      <c r="BU195" t="e">
        <f t="shared" si="154"/>
        <v>#N/A</v>
      </c>
      <c r="BV195" t="e">
        <f t="shared" si="155"/>
        <v>#N/A</v>
      </c>
      <c r="BW195" t="e">
        <f t="shared" si="137"/>
        <v>#N/A</v>
      </c>
      <c r="BX195" t="e">
        <f t="shared" si="138"/>
        <v>#N/A</v>
      </c>
      <c r="BY195" t="e">
        <f t="shared" si="139"/>
        <v>#N/A</v>
      </c>
      <c r="BZ195" t="e">
        <f t="shared" si="140"/>
        <v>#N/A</v>
      </c>
    </row>
    <row r="196" spans="39:78">
      <c r="AM196" t="e">
        <f t="shared" si="122"/>
        <v>#N/A</v>
      </c>
      <c r="AN196" t="e">
        <f t="shared" si="123"/>
        <v>#N/A</v>
      </c>
      <c r="AO196" t="e">
        <f t="shared" si="124"/>
        <v>#N/A</v>
      </c>
      <c r="AP196" t="e">
        <f t="shared" si="125"/>
        <v>#N/A</v>
      </c>
      <c r="AQ196" t="e">
        <f t="shared" si="162"/>
        <v>#N/A</v>
      </c>
      <c r="AR196" t="e">
        <f t="shared" si="156"/>
        <v>#N/A</v>
      </c>
      <c r="AS196" t="e">
        <f t="shared" si="163"/>
        <v>#N/A</v>
      </c>
      <c r="AT196" t="e">
        <f t="shared" si="157"/>
        <v>#N/A</v>
      </c>
      <c r="AU196" t="e">
        <f t="shared" si="158"/>
        <v>#N/A</v>
      </c>
      <c r="AV196" t="e">
        <f t="shared" si="128"/>
        <v>#N/A</v>
      </c>
      <c r="AW196" t="e">
        <f t="shared" si="141"/>
        <v>#N/A</v>
      </c>
      <c r="AX196" t="e">
        <f t="shared" si="142"/>
        <v>#N/A</v>
      </c>
      <c r="AY196" t="e">
        <f t="shared" si="143"/>
        <v>#N/A</v>
      </c>
      <c r="AZ196" t="e">
        <f t="shared" si="144"/>
        <v>#N/A</v>
      </c>
      <c r="BA196" t="e">
        <f t="shared" si="145"/>
        <v>#N/A</v>
      </c>
      <c r="BB196" t="e">
        <f t="shared" si="146"/>
        <v>#N/A</v>
      </c>
      <c r="BC196" t="e">
        <f t="shared" si="147"/>
        <v>#N/A</v>
      </c>
      <c r="BD196" t="e">
        <f t="shared" si="148"/>
        <v>#N/A</v>
      </c>
      <c r="BE196" t="e">
        <f t="shared" si="164"/>
        <v>#N/A</v>
      </c>
      <c r="BF196" t="e">
        <f t="shared" si="130"/>
        <v>#N/A</v>
      </c>
      <c r="BG196" t="e">
        <f t="shared" si="159"/>
        <v>#N/A</v>
      </c>
      <c r="BH196" t="e">
        <f t="shared" si="131"/>
        <v>#N/A</v>
      </c>
      <c r="BI196" t="e">
        <f t="shared" si="132"/>
        <v>#N/A</v>
      </c>
      <c r="BJ196" t="e">
        <f t="shared" si="133"/>
        <v>#N/A</v>
      </c>
      <c r="BK196" t="e">
        <f t="shared" si="134"/>
        <v>#N/A</v>
      </c>
      <c r="BL196" t="e">
        <f t="shared" si="135"/>
        <v>#N/A</v>
      </c>
      <c r="BM196" t="e">
        <f t="shared" si="160"/>
        <v>#N/A</v>
      </c>
      <c r="BN196" t="e">
        <f t="shared" si="161"/>
        <v>#N/A</v>
      </c>
      <c r="BO196" s="12" t="e">
        <f t="shared" si="136"/>
        <v>#N/A</v>
      </c>
      <c r="BP196" t="e">
        <f t="shared" si="149"/>
        <v>#N/A</v>
      </c>
      <c r="BQ196" t="e">
        <f t="shared" si="150"/>
        <v>#N/A</v>
      </c>
      <c r="BR196" t="e">
        <f t="shared" si="151"/>
        <v>#N/A</v>
      </c>
      <c r="BS196" t="e">
        <f t="shared" si="152"/>
        <v>#N/A</v>
      </c>
      <c r="BT196" t="e">
        <f t="shared" si="153"/>
        <v>#N/A</v>
      </c>
      <c r="BU196" t="e">
        <f t="shared" si="154"/>
        <v>#N/A</v>
      </c>
      <c r="BV196" t="e">
        <f t="shared" si="155"/>
        <v>#N/A</v>
      </c>
      <c r="BW196" t="e">
        <f t="shared" si="137"/>
        <v>#N/A</v>
      </c>
      <c r="BX196" t="e">
        <f t="shared" si="138"/>
        <v>#N/A</v>
      </c>
      <c r="BY196" t="e">
        <f t="shared" si="139"/>
        <v>#N/A</v>
      </c>
      <c r="BZ196" t="e">
        <f t="shared" si="140"/>
        <v>#N/A</v>
      </c>
    </row>
    <row r="197" spans="39:78">
      <c r="AM197" t="e">
        <f t="shared" si="122"/>
        <v>#N/A</v>
      </c>
      <c r="AN197" t="e">
        <f t="shared" si="123"/>
        <v>#N/A</v>
      </c>
      <c r="AO197" t="e">
        <f t="shared" si="124"/>
        <v>#N/A</v>
      </c>
      <c r="AP197" t="e">
        <f t="shared" si="125"/>
        <v>#N/A</v>
      </c>
      <c r="AQ197" t="e">
        <f t="shared" si="162"/>
        <v>#N/A</v>
      </c>
      <c r="AR197" t="e">
        <f t="shared" si="156"/>
        <v>#N/A</v>
      </c>
      <c r="AS197" t="e">
        <f t="shared" si="163"/>
        <v>#N/A</v>
      </c>
      <c r="AT197" t="e">
        <f t="shared" si="157"/>
        <v>#N/A</v>
      </c>
      <c r="AU197" t="e">
        <f t="shared" si="158"/>
        <v>#N/A</v>
      </c>
      <c r="AV197" t="e">
        <f t="shared" si="128"/>
        <v>#N/A</v>
      </c>
      <c r="AW197" t="e">
        <f t="shared" si="141"/>
        <v>#N/A</v>
      </c>
      <c r="AX197" t="e">
        <f t="shared" si="142"/>
        <v>#N/A</v>
      </c>
      <c r="AY197" t="e">
        <f t="shared" si="143"/>
        <v>#N/A</v>
      </c>
      <c r="AZ197" t="e">
        <f t="shared" si="144"/>
        <v>#N/A</v>
      </c>
      <c r="BA197" t="e">
        <f t="shared" si="145"/>
        <v>#N/A</v>
      </c>
      <c r="BB197" t="e">
        <f t="shared" si="146"/>
        <v>#N/A</v>
      </c>
      <c r="BC197" t="e">
        <f t="shared" si="147"/>
        <v>#N/A</v>
      </c>
      <c r="BD197" t="e">
        <f t="shared" si="148"/>
        <v>#N/A</v>
      </c>
      <c r="BE197" t="e">
        <f t="shared" si="164"/>
        <v>#N/A</v>
      </c>
      <c r="BF197" t="e">
        <f t="shared" si="130"/>
        <v>#N/A</v>
      </c>
      <c r="BG197" t="e">
        <f t="shared" si="159"/>
        <v>#N/A</v>
      </c>
      <c r="BH197" t="e">
        <f t="shared" si="131"/>
        <v>#N/A</v>
      </c>
      <c r="BI197" t="e">
        <f t="shared" si="132"/>
        <v>#N/A</v>
      </c>
      <c r="BJ197" t="e">
        <f t="shared" si="133"/>
        <v>#N/A</v>
      </c>
      <c r="BK197" t="e">
        <f t="shared" si="134"/>
        <v>#N/A</v>
      </c>
      <c r="BL197" t="e">
        <f t="shared" si="135"/>
        <v>#N/A</v>
      </c>
      <c r="BM197" t="e">
        <f t="shared" si="160"/>
        <v>#N/A</v>
      </c>
      <c r="BN197" t="e">
        <f t="shared" si="161"/>
        <v>#N/A</v>
      </c>
      <c r="BO197" s="12" t="e">
        <f t="shared" si="136"/>
        <v>#N/A</v>
      </c>
      <c r="BP197" t="e">
        <f t="shared" si="149"/>
        <v>#N/A</v>
      </c>
      <c r="BQ197" t="e">
        <f t="shared" si="150"/>
        <v>#N/A</v>
      </c>
      <c r="BR197" t="e">
        <f t="shared" si="151"/>
        <v>#N/A</v>
      </c>
      <c r="BS197" t="e">
        <f t="shared" si="152"/>
        <v>#N/A</v>
      </c>
      <c r="BT197" t="e">
        <f t="shared" si="153"/>
        <v>#N/A</v>
      </c>
      <c r="BU197" t="e">
        <f t="shared" si="154"/>
        <v>#N/A</v>
      </c>
      <c r="BV197" t="e">
        <f t="shared" si="155"/>
        <v>#N/A</v>
      </c>
      <c r="BW197" t="e">
        <f t="shared" si="137"/>
        <v>#N/A</v>
      </c>
      <c r="BX197" t="e">
        <f t="shared" si="138"/>
        <v>#N/A</v>
      </c>
      <c r="BY197" t="e">
        <f t="shared" si="139"/>
        <v>#N/A</v>
      </c>
      <c r="BZ197" t="e">
        <f t="shared" si="140"/>
        <v>#N/A</v>
      </c>
    </row>
    <row r="198" spans="39:78">
      <c r="AM198" t="e">
        <f t="shared" si="122"/>
        <v>#N/A</v>
      </c>
      <c r="AN198" t="e">
        <f t="shared" si="123"/>
        <v>#N/A</v>
      </c>
      <c r="AO198" t="e">
        <f t="shared" si="124"/>
        <v>#N/A</v>
      </c>
      <c r="AP198" t="e">
        <f t="shared" si="125"/>
        <v>#N/A</v>
      </c>
      <c r="AQ198" t="e">
        <f t="shared" si="162"/>
        <v>#N/A</v>
      </c>
      <c r="AR198" t="e">
        <f t="shared" si="156"/>
        <v>#N/A</v>
      </c>
      <c r="AS198" t="e">
        <f t="shared" si="163"/>
        <v>#N/A</v>
      </c>
      <c r="AT198" t="e">
        <f t="shared" si="157"/>
        <v>#N/A</v>
      </c>
      <c r="AU198" t="e">
        <f t="shared" si="158"/>
        <v>#N/A</v>
      </c>
      <c r="AV198" t="e">
        <f t="shared" si="128"/>
        <v>#N/A</v>
      </c>
      <c r="AW198" t="e">
        <f t="shared" si="141"/>
        <v>#N/A</v>
      </c>
      <c r="AX198" t="e">
        <f t="shared" si="142"/>
        <v>#N/A</v>
      </c>
      <c r="AY198" t="e">
        <f t="shared" si="143"/>
        <v>#N/A</v>
      </c>
      <c r="AZ198" t="e">
        <f t="shared" si="144"/>
        <v>#N/A</v>
      </c>
      <c r="BA198" t="e">
        <f t="shared" si="145"/>
        <v>#N/A</v>
      </c>
      <c r="BB198" t="e">
        <f t="shared" si="146"/>
        <v>#N/A</v>
      </c>
      <c r="BC198" t="e">
        <f t="shared" si="147"/>
        <v>#N/A</v>
      </c>
      <c r="BD198" t="e">
        <f t="shared" si="148"/>
        <v>#N/A</v>
      </c>
      <c r="BE198" t="e">
        <f t="shared" si="164"/>
        <v>#N/A</v>
      </c>
      <c r="BF198" t="e">
        <f t="shared" si="130"/>
        <v>#N/A</v>
      </c>
      <c r="BG198" t="e">
        <f t="shared" si="159"/>
        <v>#N/A</v>
      </c>
      <c r="BH198" t="e">
        <f t="shared" si="131"/>
        <v>#N/A</v>
      </c>
      <c r="BI198" t="e">
        <f t="shared" si="132"/>
        <v>#N/A</v>
      </c>
      <c r="BJ198" t="e">
        <f t="shared" si="133"/>
        <v>#N/A</v>
      </c>
      <c r="BK198" t="e">
        <f t="shared" si="134"/>
        <v>#N/A</v>
      </c>
      <c r="BL198" t="e">
        <f t="shared" si="135"/>
        <v>#N/A</v>
      </c>
      <c r="BM198" t="e">
        <f t="shared" si="160"/>
        <v>#N/A</v>
      </c>
      <c r="BN198" t="e">
        <f t="shared" si="161"/>
        <v>#N/A</v>
      </c>
      <c r="BO198" s="12" t="e">
        <f t="shared" si="136"/>
        <v>#N/A</v>
      </c>
      <c r="BP198" t="e">
        <f t="shared" si="149"/>
        <v>#N/A</v>
      </c>
      <c r="BQ198" t="e">
        <f t="shared" si="150"/>
        <v>#N/A</v>
      </c>
      <c r="BR198" t="e">
        <f t="shared" si="151"/>
        <v>#N/A</v>
      </c>
      <c r="BS198" t="e">
        <f t="shared" si="152"/>
        <v>#N/A</v>
      </c>
      <c r="BT198" t="e">
        <f t="shared" si="153"/>
        <v>#N/A</v>
      </c>
      <c r="BU198" t="e">
        <f t="shared" si="154"/>
        <v>#N/A</v>
      </c>
      <c r="BV198" t="e">
        <f t="shared" si="155"/>
        <v>#N/A</v>
      </c>
      <c r="BW198" t="e">
        <f t="shared" si="137"/>
        <v>#N/A</v>
      </c>
      <c r="BX198" t="e">
        <f t="shared" si="138"/>
        <v>#N/A</v>
      </c>
      <c r="BY198" t="e">
        <f t="shared" si="139"/>
        <v>#N/A</v>
      </c>
      <c r="BZ198" t="e">
        <f t="shared" si="140"/>
        <v>#N/A</v>
      </c>
    </row>
    <row r="199" spans="39:78">
      <c r="AM199" t="e">
        <f t="shared" si="122"/>
        <v>#N/A</v>
      </c>
      <c r="AN199" t="e">
        <f t="shared" si="123"/>
        <v>#N/A</v>
      </c>
      <c r="AO199" t="e">
        <f t="shared" si="124"/>
        <v>#N/A</v>
      </c>
      <c r="AP199" t="e">
        <f t="shared" si="125"/>
        <v>#N/A</v>
      </c>
      <c r="AQ199" t="e">
        <f t="shared" si="162"/>
        <v>#N/A</v>
      </c>
      <c r="AR199" t="e">
        <f t="shared" si="156"/>
        <v>#N/A</v>
      </c>
      <c r="AS199" t="e">
        <f t="shared" si="163"/>
        <v>#N/A</v>
      </c>
      <c r="AT199" t="e">
        <f t="shared" si="157"/>
        <v>#N/A</v>
      </c>
      <c r="AU199" t="e">
        <f t="shared" si="158"/>
        <v>#N/A</v>
      </c>
      <c r="AV199" t="e">
        <f t="shared" si="128"/>
        <v>#N/A</v>
      </c>
      <c r="AW199" t="e">
        <f t="shared" si="141"/>
        <v>#N/A</v>
      </c>
      <c r="AX199" t="e">
        <f t="shared" si="142"/>
        <v>#N/A</v>
      </c>
      <c r="AY199" t="e">
        <f t="shared" si="143"/>
        <v>#N/A</v>
      </c>
      <c r="AZ199" t="e">
        <f t="shared" si="144"/>
        <v>#N/A</v>
      </c>
      <c r="BA199" t="e">
        <f t="shared" si="145"/>
        <v>#N/A</v>
      </c>
      <c r="BB199" t="e">
        <f t="shared" si="146"/>
        <v>#N/A</v>
      </c>
      <c r="BC199" t="e">
        <f t="shared" si="147"/>
        <v>#N/A</v>
      </c>
      <c r="BD199" t="e">
        <f t="shared" si="148"/>
        <v>#N/A</v>
      </c>
      <c r="BE199" t="e">
        <f t="shared" si="164"/>
        <v>#N/A</v>
      </c>
      <c r="BF199" t="e">
        <f t="shared" si="130"/>
        <v>#N/A</v>
      </c>
      <c r="BG199" t="e">
        <f t="shared" si="159"/>
        <v>#N/A</v>
      </c>
      <c r="BH199" t="e">
        <f t="shared" si="131"/>
        <v>#N/A</v>
      </c>
      <c r="BI199" t="e">
        <f t="shared" si="132"/>
        <v>#N/A</v>
      </c>
      <c r="BJ199" t="e">
        <f t="shared" si="133"/>
        <v>#N/A</v>
      </c>
      <c r="BK199" t="e">
        <f t="shared" si="134"/>
        <v>#N/A</v>
      </c>
      <c r="BL199" t="e">
        <f t="shared" si="135"/>
        <v>#N/A</v>
      </c>
      <c r="BM199" t="e">
        <f t="shared" si="160"/>
        <v>#N/A</v>
      </c>
      <c r="BN199" t="e">
        <f t="shared" si="161"/>
        <v>#N/A</v>
      </c>
      <c r="BO199" s="12" t="e">
        <f t="shared" si="136"/>
        <v>#N/A</v>
      </c>
      <c r="BP199" t="e">
        <f t="shared" si="149"/>
        <v>#N/A</v>
      </c>
      <c r="BQ199" t="e">
        <f t="shared" si="150"/>
        <v>#N/A</v>
      </c>
      <c r="BR199" t="e">
        <f t="shared" si="151"/>
        <v>#N/A</v>
      </c>
      <c r="BS199" t="e">
        <f t="shared" si="152"/>
        <v>#N/A</v>
      </c>
      <c r="BT199" t="e">
        <f t="shared" si="153"/>
        <v>#N/A</v>
      </c>
      <c r="BU199" t="e">
        <f t="shared" si="154"/>
        <v>#N/A</v>
      </c>
      <c r="BV199" t="e">
        <f t="shared" si="155"/>
        <v>#N/A</v>
      </c>
      <c r="BW199" t="e">
        <f t="shared" si="137"/>
        <v>#N/A</v>
      </c>
      <c r="BX199" t="e">
        <f t="shared" si="138"/>
        <v>#N/A</v>
      </c>
      <c r="BY199" t="e">
        <f t="shared" si="139"/>
        <v>#N/A</v>
      </c>
      <c r="BZ199" t="e">
        <f t="shared" si="140"/>
        <v>#N/A</v>
      </c>
    </row>
    <row r="200" spans="39:78">
      <c r="AM200" t="e">
        <f t="shared" si="122"/>
        <v>#N/A</v>
      </c>
      <c r="AN200" t="e">
        <f t="shared" si="123"/>
        <v>#N/A</v>
      </c>
      <c r="AO200" t="e">
        <f t="shared" si="124"/>
        <v>#N/A</v>
      </c>
      <c r="AP200" t="e">
        <f t="shared" si="125"/>
        <v>#N/A</v>
      </c>
      <c r="AQ200" t="e">
        <f t="shared" si="162"/>
        <v>#N/A</v>
      </c>
      <c r="AR200" t="e">
        <f t="shared" si="156"/>
        <v>#N/A</v>
      </c>
      <c r="AS200" t="e">
        <f t="shared" si="163"/>
        <v>#N/A</v>
      </c>
      <c r="AT200" t="e">
        <f t="shared" si="157"/>
        <v>#N/A</v>
      </c>
      <c r="AU200" t="e">
        <f t="shared" si="158"/>
        <v>#N/A</v>
      </c>
      <c r="AV200" t="e">
        <f t="shared" si="128"/>
        <v>#N/A</v>
      </c>
      <c r="AW200" t="e">
        <f t="shared" si="141"/>
        <v>#N/A</v>
      </c>
      <c r="AX200" t="e">
        <f t="shared" si="142"/>
        <v>#N/A</v>
      </c>
      <c r="AY200" t="e">
        <f t="shared" si="143"/>
        <v>#N/A</v>
      </c>
      <c r="AZ200" t="e">
        <f t="shared" si="144"/>
        <v>#N/A</v>
      </c>
      <c r="BA200" t="e">
        <f t="shared" si="145"/>
        <v>#N/A</v>
      </c>
      <c r="BB200" t="e">
        <f t="shared" si="146"/>
        <v>#N/A</v>
      </c>
      <c r="BC200" t="e">
        <f t="shared" si="147"/>
        <v>#N/A</v>
      </c>
      <c r="BD200" t="e">
        <f t="shared" si="148"/>
        <v>#N/A</v>
      </c>
      <c r="BE200" t="e">
        <f t="shared" si="164"/>
        <v>#N/A</v>
      </c>
      <c r="BF200" t="e">
        <f t="shared" si="130"/>
        <v>#N/A</v>
      </c>
      <c r="BG200" t="e">
        <f t="shared" si="159"/>
        <v>#N/A</v>
      </c>
      <c r="BH200" t="e">
        <f t="shared" si="131"/>
        <v>#N/A</v>
      </c>
      <c r="BI200" t="e">
        <f t="shared" si="132"/>
        <v>#N/A</v>
      </c>
      <c r="BJ200" t="e">
        <f t="shared" si="133"/>
        <v>#N/A</v>
      </c>
      <c r="BK200" t="e">
        <f t="shared" si="134"/>
        <v>#N/A</v>
      </c>
      <c r="BL200" t="e">
        <f t="shared" si="135"/>
        <v>#N/A</v>
      </c>
      <c r="BM200" t="e">
        <f t="shared" si="160"/>
        <v>#N/A</v>
      </c>
      <c r="BN200" t="e">
        <f t="shared" si="161"/>
        <v>#N/A</v>
      </c>
      <c r="BO200" s="12" t="e">
        <f t="shared" si="136"/>
        <v>#N/A</v>
      </c>
      <c r="BP200" t="e">
        <f t="shared" si="149"/>
        <v>#N/A</v>
      </c>
      <c r="BQ200" t="e">
        <f t="shared" si="150"/>
        <v>#N/A</v>
      </c>
      <c r="BR200" t="e">
        <f t="shared" si="151"/>
        <v>#N/A</v>
      </c>
      <c r="BS200" t="e">
        <f t="shared" si="152"/>
        <v>#N/A</v>
      </c>
      <c r="BT200" t="e">
        <f t="shared" si="153"/>
        <v>#N/A</v>
      </c>
      <c r="BU200" t="e">
        <f t="shared" si="154"/>
        <v>#N/A</v>
      </c>
      <c r="BV200" t="e">
        <f t="shared" si="155"/>
        <v>#N/A</v>
      </c>
      <c r="BW200" t="e">
        <f t="shared" si="137"/>
        <v>#N/A</v>
      </c>
      <c r="BX200" t="e">
        <f t="shared" si="138"/>
        <v>#N/A</v>
      </c>
      <c r="BY200" t="e">
        <f t="shared" si="139"/>
        <v>#N/A</v>
      </c>
      <c r="BZ200" t="e">
        <f t="shared" si="140"/>
        <v>#N/A</v>
      </c>
    </row>
    <row r="201" spans="39:78">
      <c r="AM201" t="e">
        <f t="shared" si="122"/>
        <v>#N/A</v>
      </c>
      <c r="AN201" t="e">
        <f t="shared" si="123"/>
        <v>#N/A</v>
      </c>
      <c r="AO201" t="e">
        <f t="shared" si="124"/>
        <v>#N/A</v>
      </c>
      <c r="AP201" t="e">
        <f t="shared" si="125"/>
        <v>#N/A</v>
      </c>
      <c r="AQ201" t="e">
        <f t="shared" si="162"/>
        <v>#N/A</v>
      </c>
      <c r="AR201" t="e">
        <f t="shared" si="156"/>
        <v>#N/A</v>
      </c>
      <c r="AS201" t="e">
        <f t="shared" si="163"/>
        <v>#N/A</v>
      </c>
      <c r="AT201" t="e">
        <f t="shared" si="157"/>
        <v>#N/A</v>
      </c>
      <c r="AU201" t="e">
        <f t="shared" si="158"/>
        <v>#N/A</v>
      </c>
      <c r="AV201" t="e">
        <f t="shared" si="128"/>
        <v>#N/A</v>
      </c>
      <c r="AW201" t="e">
        <f t="shared" si="141"/>
        <v>#N/A</v>
      </c>
      <c r="AX201" t="e">
        <f t="shared" si="142"/>
        <v>#N/A</v>
      </c>
      <c r="AY201" t="e">
        <f t="shared" si="143"/>
        <v>#N/A</v>
      </c>
      <c r="AZ201" t="e">
        <f t="shared" si="144"/>
        <v>#N/A</v>
      </c>
      <c r="BA201" t="e">
        <f t="shared" si="145"/>
        <v>#N/A</v>
      </c>
      <c r="BB201" t="e">
        <f t="shared" si="146"/>
        <v>#N/A</v>
      </c>
      <c r="BC201" t="e">
        <f t="shared" si="147"/>
        <v>#N/A</v>
      </c>
      <c r="BD201" t="e">
        <f t="shared" si="148"/>
        <v>#N/A</v>
      </c>
      <c r="BE201" t="e">
        <f t="shared" si="164"/>
        <v>#N/A</v>
      </c>
      <c r="BF201" t="e">
        <f t="shared" si="130"/>
        <v>#N/A</v>
      </c>
      <c r="BG201" t="e">
        <f t="shared" si="159"/>
        <v>#N/A</v>
      </c>
      <c r="BH201" t="e">
        <f t="shared" si="131"/>
        <v>#N/A</v>
      </c>
      <c r="BI201" t="e">
        <f t="shared" si="132"/>
        <v>#N/A</v>
      </c>
      <c r="BJ201" t="e">
        <f t="shared" si="133"/>
        <v>#N/A</v>
      </c>
      <c r="BK201" t="e">
        <f t="shared" si="134"/>
        <v>#N/A</v>
      </c>
      <c r="BL201" t="e">
        <f t="shared" si="135"/>
        <v>#N/A</v>
      </c>
      <c r="BM201" t="e">
        <f t="shared" si="160"/>
        <v>#N/A</v>
      </c>
      <c r="BN201" t="e">
        <f t="shared" si="161"/>
        <v>#N/A</v>
      </c>
      <c r="BO201" s="12" t="e">
        <f t="shared" si="136"/>
        <v>#N/A</v>
      </c>
      <c r="BP201" t="e">
        <f t="shared" si="149"/>
        <v>#N/A</v>
      </c>
      <c r="BQ201" t="e">
        <f t="shared" si="150"/>
        <v>#N/A</v>
      </c>
      <c r="BR201" t="e">
        <f t="shared" si="151"/>
        <v>#N/A</v>
      </c>
      <c r="BS201" t="e">
        <f t="shared" si="152"/>
        <v>#N/A</v>
      </c>
      <c r="BT201" t="e">
        <f t="shared" si="153"/>
        <v>#N/A</v>
      </c>
      <c r="BU201" t="e">
        <f t="shared" si="154"/>
        <v>#N/A</v>
      </c>
      <c r="BV201" t="e">
        <f t="shared" si="155"/>
        <v>#N/A</v>
      </c>
      <c r="BW201" t="e">
        <f t="shared" si="137"/>
        <v>#N/A</v>
      </c>
      <c r="BX201" t="e">
        <f t="shared" si="138"/>
        <v>#N/A</v>
      </c>
      <c r="BY201" t="e">
        <f t="shared" si="139"/>
        <v>#N/A</v>
      </c>
      <c r="BZ201" t="e">
        <f t="shared" si="140"/>
        <v>#N/A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Constants</vt:lpstr>
      <vt:lpstr>Combined Correction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Bandito</dc:creator>
  <cp:lastModifiedBy>Dane Dickinson</cp:lastModifiedBy>
  <cp:lastPrinted>2015-01-06T09:58:07Z</cp:lastPrinted>
  <dcterms:created xsi:type="dcterms:W3CDTF">2015-01-04T20:15:30Z</dcterms:created>
  <dcterms:modified xsi:type="dcterms:W3CDTF">2017-04-18T13:31:16Z</dcterms:modified>
</cp:coreProperties>
</file>